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<sst xmlns="http://schemas.openxmlformats.org/spreadsheetml/2006/main" count="118" uniqueCount="91">
  <si>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</si>
  <si>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</si>
  <si>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</si>
  <si>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</si>
  <si>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</si>
  <si>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</si>
  <si>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</si>
  <si>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</si>
  <si>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</si>
  <si>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</si>
  <si>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</si>
  <si>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</si>
  <si>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</si>
  <si>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</si>
  <si>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</si>
  <si>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</si>
  <si>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</si>
  <si>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</si>
  <si>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</si>
  <si>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</si>
  <si>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</si>
  <si>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</si>
  <si>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</si>
  <si>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</si>
  <si>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</si>
  <si>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</si>
  <si>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</si>
  <si>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</si>
  <si>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</si>
  <si>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</si>
  <si>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</si>
  <si>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</si>
  <si>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</si>
  <si>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</si>
  <si>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</si>
  <si>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</si>
  <si>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</si>
  <si>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</si>
  <si>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</si>
  <si>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</si>
  <si>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</si>
  <si>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</si>
  <si>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</si>
  <si>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</si>
  <si>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</si>
  <si>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</si>
  <si>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</si>
  <si>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</si>
  <si>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</si>
  <si>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</si>
  <si>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</si>
  <si>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</si>
  <si>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</si>
  <si>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</si>
  <si>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</si>
  <si>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</si>
  <si>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</si>
  <si>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</si>
  <si>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</si>
  <si>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</si>
  <si>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</si>
  <si>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</si>
  <si>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</si>
  <si>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</si>
  <si>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</si>
  <si>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</si>
  <si>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</si>
  <si>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</si>
  <si>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</si>
  <si>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</si>
  <si>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</si>
  <si>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</si>
  <si>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</si>
  <si>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</si>
  <si>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</si>
  <si>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</si>
  <si>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</si>
  <si>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</si>
  <si>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</si>
  <si>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</si>
  <si>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</si>
  <si>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</si>
  <si>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</si>
  <si>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>2015年发改局部门预算和“三公”经费预算公开表</t>
  </si>
  <si>
    <t>发展与改革事务</t>
  </si>
  <si>
    <t xml:space="preserve">      行政运行</t>
  </si>
  <si>
    <t>04</t>
  </si>
  <si>
    <r>
      <t>2010</t>
    </r>
    <r>
      <rPr>
        <sz val="10"/>
        <rFont val="宋体"/>
        <family val="0"/>
      </rPr>
      <t>4</t>
    </r>
  </si>
  <si>
    <r>
      <t>2010</t>
    </r>
    <r>
      <rPr>
        <sz val="10"/>
        <rFont val="宋体"/>
        <family val="0"/>
      </rPr>
      <t>401</t>
    </r>
  </si>
  <si>
    <t>部门名称：望花区发改局</t>
  </si>
  <si>
    <t>部门名称：望花区发改局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</si>
</sst>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7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/>
      <protection/>
    </xf>
    <xf numFmtId="180" fontId="3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180" fontId="3" fillId="0" borderId="10" xfId="59" applyNumberFormat="1" applyFont="1" applyFill="1" applyBorder="1" applyAlignment="1" applyProtection="1">
      <alignment horizontal="right" vertic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sqref="N10"/>
    </sheetView>
  </sheetViews>
  <sheetFormatPr defaultColWidth="9.00390625" defaultRowHeight="14.25"/>
  <sheetData>
    <row r="3" spans="1:2" ht="20.25">
      <c r="A3" s="96"/>
      <c r="B3" s="96"/>
    </row>
    <row r="10" spans="1:13" ht="111" customHeight="1">
      <c r="A10" s="95" t="s">
        <v>83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7" t="s">
        <v>37</v>
      </c>
      <c r="B2" s="97"/>
      <c r="C2" s="97"/>
      <c r="D2" s="9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90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77" t="s">
        <v>2</v>
      </c>
      <c r="B4" s="77"/>
      <c r="C4" s="77" t="s">
        <v>1</v>
      </c>
      <c r="D4" s="7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78" t="s">
        <v>4</v>
      </c>
      <c r="C5" s="7" t="s">
        <v>59</v>
      </c>
      <c r="D5" s="78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79" t="s">
        <v>60</v>
      </c>
      <c r="B6" s="63">
        <v>338.71</v>
      </c>
      <c r="C6" s="80" t="s">
        <v>69</v>
      </c>
      <c r="D6" s="42">
        <f>D7</f>
        <v>255.61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79" t="s">
        <v>61</v>
      </c>
      <c r="B7" s="42"/>
      <c r="C7" s="80" t="s">
        <v>84</v>
      </c>
      <c r="D7" s="42">
        <f>D8</f>
        <v>255.61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79" t="s">
        <v>62</v>
      </c>
      <c r="B8" s="42"/>
      <c r="C8" s="80" t="s">
        <v>85</v>
      </c>
      <c r="D8" s="65">
        <v>255.61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79" t="s">
        <v>63</v>
      </c>
      <c r="B9" s="42"/>
      <c r="C9" s="80" t="s">
        <v>51</v>
      </c>
      <c r="D9" s="66">
        <f>D10</f>
        <v>74.8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79" t="s">
        <v>64</v>
      </c>
      <c r="B10" s="42"/>
      <c r="C10" s="80" t="s">
        <v>70</v>
      </c>
      <c r="D10" s="67">
        <f>D11</f>
        <v>74.8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0"/>
      <c r="B11" s="42"/>
      <c r="C11" s="80" t="s">
        <v>42</v>
      </c>
      <c r="D11" s="68">
        <v>74.8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79"/>
      <c r="B12" s="42"/>
      <c r="C12" s="80" t="s">
        <v>71</v>
      </c>
      <c r="D12" s="69">
        <f>D13</f>
        <v>5.5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79"/>
      <c r="B13" s="42"/>
      <c r="C13" s="80" t="s">
        <v>72</v>
      </c>
      <c r="D13" s="70">
        <f>D14</f>
        <v>5.5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79"/>
      <c r="B14" s="42"/>
      <c r="C14" s="80" t="s">
        <v>43</v>
      </c>
      <c r="D14" s="71">
        <v>5.5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79"/>
      <c r="B15" s="42"/>
      <c r="C15" s="80" t="s">
        <v>56</v>
      </c>
      <c r="D15" s="72">
        <f>D16</f>
        <v>2.8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79"/>
      <c r="B16" s="42"/>
      <c r="C16" s="80" t="s">
        <v>73</v>
      </c>
      <c r="D16" s="73">
        <f>D17</f>
        <v>2.8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79"/>
      <c r="B17" s="42"/>
      <c r="C17" s="80" t="s">
        <v>67</v>
      </c>
      <c r="D17" s="74">
        <v>2.8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79"/>
      <c r="B18" s="42"/>
      <c r="C18" s="80" t="s">
        <v>81</v>
      </c>
      <c r="D18" s="6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1" t="s">
        <v>5</v>
      </c>
      <c r="B19" s="82">
        <f>SUM(B6:B10)</f>
        <v>338.71</v>
      </c>
      <c r="C19" s="83" t="s">
        <v>6</v>
      </c>
      <c r="D19" s="62">
        <f>D6+D9+D12+D15</f>
        <v>338.71000000000004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5" sqref="A5:J20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9" t="s">
        <v>36</v>
      </c>
      <c r="B1" s="99"/>
    </row>
    <row r="2" spans="1:13" ht="27.75" customHeight="1">
      <c r="A2" s="102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4" t="s">
        <v>89</v>
      </c>
      <c r="B4" s="84"/>
      <c r="C4" s="84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100" t="s">
        <v>25</v>
      </c>
      <c r="B5" s="101"/>
      <c r="C5" s="101"/>
      <c r="D5" s="98" t="s">
        <v>78</v>
      </c>
      <c r="E5" s="98" t="s">
        <v>26</v>
      </c>
      <c r="F5" s="98" t="s">
        <v>27</v>
      </c>
      <c r="G5" s="98" t="s">
        <v>28</v>
      </c>
      <c r="H5" s="98" t="s">
        <v>29</v>
      </c>
      <c r="I5" s="98" t="s">
        <v>30</v>
      </c>
      <c r="J5" s="98" t="s">
        <v>32</v>
      </c>
      <c r="K5" s="33"/>
      <c r="L5" s="33"/>
      <c r="M5" s="33"/>
    </row>
    <row r="6" spans="1:13" ht="28.5" customHeight="1">
      <c r="A6" s="100"/>
      <c r="B6" s="101"/>
      <c r="C6" s="101"/>
      <c r="D6" s="98"/>
      <c r="E6" s="98"/>
      <c r="F6" s="98"/>
      <c r="G6" s="98"/>
      <c r="H6" s="98"/>
      <c r="I6" s="98"/>
      <c r="J6" s="98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8"/>
      <c r="E7" s="98"/>
      <c r="F7" s="98"/>
      <c r="G7" s="98"/>
      <c r="H7" s="98"/>
      <c r="I7" s="98"/>
      <c r="J7" s="98"/>
      <c r="K7" s="33"/>
      <c r="L7" s="33"/>
      <c r="M7" s="33"/>
    </row>
    <row r="8" spans="1:13" ht="19.5" customHeight="1">
      <c r="A8" s="45" t="s">
        <v>44</v>
      </c>
      <c r="B8" s="45"/>
      <c r="C8" s="45"/>
      <c r="D8" s="80" t="s">
        <v>69</v>
      </c>
      <c r="E8" s="61">
        <f>F8</f>
        <v>255.61</v>
      </c>
      <c r="F8" s="42">
        <f>F9</f>
        <v>255.61</v>
      </c>
      <c r="G8" s="37"/>
      <c r="H8" s="37"/>
      <c r="I8" s="37"/>
      <c r="J8" s="85"/>
      <c r="K8" s="38"/>
      <c r="L8" s="38"/>
      <c r="M8" s="39"/>
    </row>
    <row r="9" spans="1:13" ht="19.5" customHeight="1">
      <c r="A9" s="45"/>
      <c r="B9" s="45" t="s">
        <v>86</v>
      </c>
      <c r="C9" s="45"/>
      <c r="D9" s="80" t="s">
        <v>84</v>
      </c>
      <c r="E9" s="61">
        <f aca="true" t="shared" si="0" ref="E9:E20">F9</f>
        <v>255.61</v>
      </c>
      <c r="F9" s="42">
        <f>F10</f>
        <v>255.61</v>
      </c>
      <c r="G9" s="37"/>
      <c r="H9" s="37"/>
      <c r="I9" s="37"/>
      <c r="J9" s="85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0" t="s">
        <v>85</v>
      </c>
      <c r="E10" s="61">
        <f t="shared" si="0"/>
        <v>255.61</v>
      </c>
      <c r="F10" s="65">
        <v>255.61</v>
      </c>
      <c r="G10" s="37"/>
      <c r="H10" s="37"/>
      <c r="I10" s="37"/>
      <c r="J10" s="85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0" t="s">
        <v>68</v>
      </c>
      <c r="E11" s="61">
        <f t="shared" si="0"/>
        <v>74.8</v>
      </c>
      <c r="F11" s="66">
        <f>F12</f>
        <v>74.8</v>
      </c>
      <c r="G11" s="37"/>
      <c r="H11" s="37"/>
      <c r="I11" s="37"/>
      <c r="J11" s="85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0" t="s">
        <v>70</v>
      </c>
      <c r="E12" s="61">
        <f t="shared" si="0"/>
        <v>74.8</v>
      </c>
      <c r="F12" s="67">
        <f>F13</f>
        <v>74.8</v>
      </c>
      <c r="G12" s="37"/>
      <c r="H12" s="37"/>
      <c r="I12" s="37"/>
      <c r="J12" s="85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0" t="s">
        <v>65</v>
      </c>
      <c r="E13" s="61">
        <f t="shared" si="0"/>
        <v>74.8</v>
      </c>
      <c r="F13" s="68">
        <v>74.8</v>
      </c>
      <c r="G13" s="37"/>
      <c r="H13" s="37"/>
      <c r="I13" s="37"/>
      <c r="J13" s="85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0" t="s">
        <v>71</v>
      </c>
      <c r="E14" s="61">
        <f t="shared" si="0"/>
        <v>5.5</v>
      </c>
      <c r="F14" s="69">
        <f>F15</f>
        <v>5.5</v>
      </c>
      <c r="G14" s="37"/>
      <c r="H14" s="37"/>
      <c r="I14" s="37"/>
      <c r="J14" s="85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0" t="s">
        <v>72</v>
      </c>
      <c r="E15" s="61">
        <f t="shared" si="0"/>
        <v>5.5</v>
      </c>
      <c r="F15" s="70">
        <f>F16</f>
        <v>5.5</v>
      </c>
      <c r="G15" s="37"/>
      <c r="H15" s="37"/>
      <c r="I15" s="37"/>
      <c r="J15" s="85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0" t="s">
        <v>66</v>
      </c>
      <c r="E16" s="61">
        <f t="shared" si="0"/>
        <v>5.5</v>
      </c>
      <c r="F16" s="71">
        <v>5.5</v>
      </c>
      <c r="G16" s="37"/>
      <c r="H16" s="37"/>
      <c r="I16" s="37"/>
      <c r="J16" s="85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0" t="s">
        <v>56</v>
      </c>
      <c r="E17" s="61">
        <f t="shared" si="0"/>
        <v>2.8</v>
      </c>
      <c r="F17" s="72">
        <f>F18</f>
        <v>2.8</v>
      </c>
      <c r="G17" s="37"/>
      <c r="H17" s="37"/>
      <c r="I17" s="37"/>
      <c r="J17" s="85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0" t="s">
        <v>73</v>
      </c>
      <c r="E18" s="61">
        <f t="shared" si="0"/>
        <v>2.8</v>
      </c>
      <c r="F18" s="73">
        <f>F19</f>
        <v>2.8</v>
      </c>
      <c r="G18" s="37"/>
      <c r="H18" s="37"/>
      <c r="I18" s="37"/>
      <c r="J18" s="85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0" t="s">
        <v>67</v>
      </c>
      <c r="E19" s="61">
        <f t="shared" si="0"/>
        <v>2.8</v>
      </c>
      <c r="F19" s="74">
        <v>2.8</v>
      </c>
      <c r="G19" s="37"/>
      <c r="H19" s="37"/>
      <c r="I19" s="37"/>
      <c r="J19" s="85"/>
      <c r="K19" s="28"/>
      <c r="L19" s="28"/>
      <c r="M19" s="28"/>
    </row>
    <row r="20" spans="1:13" ht="19.5" customHeight="1">
      <c r="A20" s="86"/>
      <c r="B20" s="86"/>
      <c r="C20" s="86"/>
      <c r="D20" s="45" t="s">
        <v>79</v>
      </c>
      <c r="E20" s="61">
        <f t="shared" si="0"/>
        <v>338.71000000000004</v>
      </c>
      <c r="F20" s="64">
        <f>F8+F11+F14+F17</f>
        <v>338.71000000000004</v>
      </c>
      <c r="G20" s="37"/>
      <c r="H20" s="37"/>
      <c r="I20" s="37"/>
      <c r="J20" s="85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4" sqref="A4:F1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87" t="s">
        <v>89</v>
      </c>
      <c r="B4" s="87"/>
      <c r="C4" s="87"/>
      <c r="D4" s="88"/>
      <c r="E4" s="89"/>
      <c r="F4" s="90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1" t="s">
        <v>8</v>
      </c>
      <c r="B5" s="91" t="s">
        <v>9</v>
      </c>
      <c r="C5" s="91" t="s">
        <v>10</v>
      </c>
      <c r="D5" s="92" t="s">
        <v>11</v>
      </c>
      <c r="E5" s="91" t="s">
        <v>12</v>
      </c>
      <c r="F5" s="92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255.61</v>
      </c>
      <c r="D6" s="42">
        <f>D7</f>
        <v>30.61</v>
      </c>
      <c r="E6" s="61">
        <f t="shared" si="0"/>
        <v>225</v>
      </c>
      <c r="F6" s="6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3" t="s">
        <v>87</v>
      </c>
      <c r="B7" s="80" t="s">
        <v>84</v>
      </c>
      <c r="C7" s="42">
        <f t="shared" si="0"/>
        <v>255.61</v>
      </c>
      <c r="D7" s="42">
        <f>D8</f>
        <v>30.61</v>
      </c>
      <c r="E7" s="61">
        <f t="shared" si="0"/>
        <v>225</v>
      </c>
      <c r="F7" s="6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3" t="s">
        <v>88</v>
      </c>
      <c r="B8" s="80" t="s">
        <v>85</v>
      </c>
      <c r="C8" s="65">
        <f>D8+E8</f>
        <v>255.61</v>
      </c>
      <c r="D8" s="65">
        <v>30.61</v>
      </c>
      <c r="E8" s="75">
        <v>225</v>
      </c>
      <c r="F8" s="7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6">
        <f>C10</f>
        <v>74.8</v>
      </c>
      <c r="D9" s="66">
        <f>D10</f>
        <v>74.8</v>
      </c>
      <c r="E9" s="43"/>
      <c r="F9" s="7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74</v>
      </c>
      <c r="C10" s="67">
        <f>C11</f>
        <v>74.8</v>
      </c>
      <c r="D10" s="67">
        <f>D11</f>
        <v>74.8</v>
      </c>
      <c r="E10" s="43"/>
      <c r="F10" s="7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65">
        <f>D11+E11</f>
        <v>74.8</v>
      </c>
      <c r="D11" s="68">
        <v>74.8</v>
      </c>
      <c r="E11" s="43"/>
      <c r="F11" s="7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71</v>
      </c>
      <c r="C12" s="69">
        <f>C13</f>
        <v>5.5</v>
      </c>
      <c r="D12" s="69">
        <f>D13</f>
        <v>5.5</v>
      </c>
      <c r="E12" s="43"/>
      <c r="F12" s="7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75</v>
      </c>
      <c r="C13" s="70">
        <f>C14</f>
        <v>5.5</v>
      </c>
      <c r="D13" s="70">
        <f>D14</f>
        <v>5.5</v>
      </c>
      <c r="E13" s="43"/>
      <c r="F13" s="7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65">
        <f>D14+E14</f>
        <v>5.5</v>
      </c>
      <c r="D14" s="71">
        <v>5.5</v>
      </c>
      <c r="E14" s="43"/>
      <c r="F14" s="7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2">
        <f>C16</f>
        <v>2.8</v>
      </c>
      <c r="D15" s="72">
        <f>D16</f>
        <v>2.8</v>
      </c>
      <c r="E15" s="44"/>
      <c r="F15" s="7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76</v>
      </c>
      <c r="C16" s="73">
        <f>C17</f>
        <v>2.8</v>
      </c>
      <c r="D16" s="73">
        <f>D17</f>
        <v>2.8</v>
      </c>
      <c r="E16" s="44"/>
      <c r="F16" s="7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77</v>
      </c>
      <c r="C17" s="65">
        <f>D17+E17</f>
        <v>2.8</v>
      </c>
      <c r="D17" s="74">
        <v>2.8</v>
      </c>
      <c r="E17" s="44"/>
      <c r="F17" s="7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4" t="s">
        <v>80</v>
      </c>
      <c r="C18" s="61">
        <f>SUM(D18:F18)</f>
        <v>338.71</v>
      </c>
      <c r="D18" s="64">
        <f>D6+D9+D12+D15</f>
        <v>113.71</v>
      </c>
      <c r="E18" s="64">
        <f>E6+E9+E12+E15</f>
        <v>225</v>
      </c>
      <c r="F18" s="64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4" sqref="A4:A5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4" t="s">
        <v>40</v>
      </c>
      <c r="B2" s="103"/>
    </row>
    <row r="3" spans="1:2" ht="26.25" customHeight="1" thickBot="1">
      <c r="A3" s="26" t="s">
        <v>90</v>
      </c>
      <c r="B3" s="41" t="s">
        <v>41</v>
      </c>
    </row>
    <row r="4" spans="1:2" s="24" customFormat="1" ht="30" customHeight="1">
      <c r="A4" s="105" t="s">
        <v>18</v>
      </c>
      <c r="B4" s="59"/>
    </row>
    <row r="5" spans="1:2" s="24" customFormat="1" ht="30" customHeight="1">
      <c r="A5" s="106"/>
      <c r="B5" s="51" t="s">
        <v>82</v>
      </c>
    </row>
    <row r="6" spans="1:2" s="25" customFormat="1" ht="30" customHeight="1">
      <c r="A6" s="52" t="s">
        <v>19</v>
      </c>
      <c r="B6" s="53">
        <f>SUM(B7:B9)</f>
        <v>2.2</v>
      </c>
    </row>
    <row r="7" spans="1:2" ht="30" customHeight="1">
      <c r="A7" s="54" t="s">
        <v>20</v>
      </c>
      <c r="B7" s="55"/>
    </row>
    <row r="8" spans="1:2" ht="30" customHeight="1">
      <c r="A8" s="56" t="s">
        <v>21</v>
      </c>
      <c r="B8" s="55"/>
    </row>
    <row r="9" spans="1:2" ht="30" customHeight="1">
      <c r="A9" s="56" t="s">
        <v>22</v>
      </c>
      <c r="B9" s="55">
        <f>SUM(B10:B11)</f>
        <v>2.2</v>
      </c>
    </row>
    <row r="10" spans="1:2" ht="30" customHeight="1">
      <c r="A10" s="56" t="s">
        <v>35</v>
      </c>
      <c r="B10" s="55"/>
    </row>
    <row r="11" spans="1:2" ht="30" customHeight="1" thickBot="1">
      <c r="A11" s="57" t="s">
        <v>23</v>
      </c>
      <c r="B11" s="58">
        <v>2.2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2015-04-27T03:35:04Z</cp:lastPrinted>
  <dcterms:created xsi:type="dcterms:W3CDTF">1996-12-17T01:32:42Z</dcterms:created>
  <dcterms:modified xsi:type="dcterms:W3CDTF">2015-04-28T06:08:13Z</dcterms:modified>
  <cp:category/>
  <cp:version/>
  <cp:contentType/>
  <cp:contentStatus/>
</cp:coreProperties>
</file>