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665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'支出预算表'!$A$2:$J$29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<sst xmlns="http://schemas.openxmlformats.org/spreadsheetml/2006/main" count="162" uniqueCount="106">
  <si>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</si>
  <si>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</si>
  <si>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</si>
  <si>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</si>
  <si>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</si>
  <si>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</si>
  <si>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</si>
  <si>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</si>
  <si>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</si>
  <si>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</si>
  <si>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</si>
  <si>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</si>
  <si>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</si>
  <si>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</si>
  <si>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</si>
  <si>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</si>
  <si>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</si>
  <si>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</si>
  <si>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</si>
  <si>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</si>
  <si>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</si>
  <si>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</si>
  <si>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</si>
  <si>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</si>
  <si>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</si>
  <si>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</si>
  <si>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</si>
  <si>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</si>
  <si>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</si>
  <si>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</si>
  <si>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</si>
  <si>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</si>
  <si>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</si>
  <si>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</si>
  <si>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</si>
  <si>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</si>
  <si>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</si>
  <si>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</si>
  <si>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</si>
  <si>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</si>
  <si>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</si>
  <si>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</si>
  <si>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02</t>
  </si>
  <si>
    <t>208</t>
  </si>
  <si>
    <t>05</t>
  </si>
  <si>
    <t>01</t>
  </si>
  <si>
    <t>221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</si>
  <si>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</si>
  <si>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</si>
  <si>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</si>
  <si>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</si>
  <si>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</si>
  <si>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</si>
  <si>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</si>
  <si>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</si>
  <si>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</si>
  <si>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</si>
  <si>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</si>
  <si>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</si>
  <si>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住房公积金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</si>
  <si>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</si>
  <si>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</si>
  <si>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</si>
  <si>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</si>
  <si>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</si>
  <si>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</si>
  <si>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</si>
  <si>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</si>
  <si>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 xml:space="preserve">      事业单位离退休</t>
  </si>
  <si>
    <t xml:space="preserve">      事业单位医疗</t>
  </si>
  <si>
    <t xml:space="preserve">    行政事业单位离退休</t>
  </si>
  <si>
    <t>02</t>
  </si>
  <si>
    <t>2100502</t>
  </si>
  <si>
    <t>社会保障和就业</t>
  </si>
  <si>
    <t>01</t>
  </si>
  <si>
    <r>
      <t>20</t>
    </r>
    <r>
      <rPr>
        <sz val="10"/>
        <rFont val="宋体"/>
        <family val="0"/>
      </rPr>
      <t>805</t>
    </r>
  </si>
  <si>
    <r>
      <t>20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501</t>
    </r>
  </si>
  <si>
    <r>
      <t>20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502</t>
    </r>
  </si>
  <si>
    <r>
      <t>2</t>
    </r>
    <r>
      <rPr>
        <sz val="10"/>
        <rFont val="宋体"/>
        <family val="0"/>
      </rPr>
      <t>10</t>
    </r>
  </si>
  <si>
    <t>210</t>
  </si>
  <si>
    <t>医疗卫生与计划生育支出</t>
  </si>
  <si>
    <t>城乡社区支出</t>
  </si>
  <si>
    <t xml:space="preserve">    城乡社区管理事务</t>
  </si>
  <si>
    <t xml:space="preserve">      城管执法</t>
  </si>
  <si>
    <t xml:space="preserve">      城乡社区规划与管理</t>
  </si>
  <si>
    <t xml:space="preserve">      城乡社区环境卫生</t>
  </si>
  <si>
    <t xml:space="preserve">      其他城乡社区支出</t>
  </si>
  <si>
    <t xml:space="preserve">    城乡社区规划与管理</t>
  </si>
  <si>
    <t xml:space="preserve">    城乡社区环境卫生</t>
  </si>
  <si>
    <t xml:space="preserve">    其他城乡社区支出</t>
  </si>
  <si>
    <t>212</t>
  </si>
  <si>
    <t>04</t>
  </si>
  <si>
    <t>05</t>
  </si>
  <si>
    <t>01</t>
  </si>
  <si>
    <t>99</t>
  </si>
  <si>
    <r>
      <t>2</t>
    </r>
    <r>
      <rPr>
        <sz val="10"/>
        <rFont val="宋体"/>
        <family val="0"/>
      </rPr>
      <t>12</t>
    </r>
  </si>
  <si>
    <t>21201</t>
  </si>
  <si>
    <t>2120101</t>
  </si>
  <si>
    <t>2120104</t>
  </si>
  <si>
    <t>21202</t>
  </si>
  <si>
    <t>2120201</t>
  </si>
  <si>
    <t>21205</t>
  </si>
  <si>
    <t>21299</t>
  </si>
  <si>
    <t>2129999</t>
  </si>
  <si>
    <t>2120501</t>
  </si>
  <si>
    <t>2015年城乡社区系统部门预算和“三公”经费预算公开表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</si>
</sst>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04" fontId="3" fillId="0" borderId="10" xfId="4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10" xfId="57" applyBorder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horizontal="right" vertical="center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105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21" sqref="A21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73" customWidth="1"/>
  </cols>
  <sheetData>
    <row r="1" spans="1:22" ht="39.75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35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5" t="s">
        <v>66</v>
      </c>
      <c r="B3" s="46"/>
      <c r="C3" s="47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8.75" customHeight="1">
      <c r="A4" s="85" t="s">
        <v>2</v>
      </c>
      <c r="B4" s="85"/>
      <c r="C4" s="85" t="s">
        <v>1</v>
      </c>
      <c r="D4" s="8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.75" customHeight="1">
      <c r="A5" s="7" t="s">
        <v>52</v>
      </c>
      <c r="B5" s="86" t="s">
        <v>4</v>
      </c>
      <c r="C5" s="7" t="s">
        <v>52</v>
      </c>
      <c r="D5" s="86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8.75" customHeight="1">
      <c r="A6" s="87" t="s">
        <v>53</v>
      </c>
      <c r="B6" s="72">
        <v>7673.46</v>
      </c>
      <c r="C6" s="75" t="s">
        <v>73</v>
      </c>
      <c r="D6" s="63">
        <f>D7</f>
        <v>1619.2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>
      <c r="A7" s="87" t="s">
        <v>54</v>
      </c>
      <c r="B7" s="60"/>
      <c r="C7" s="75" t="s">
        <v>70</v>
      </c>
      <c r="D7" s="63">
        <f>D8+D9</f>
        <v>1619.2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.75" customHeight="1">
      <c r="A8" s="87" t="s">
        <v>55</v>
      </c>
      <c r="B8" s="60"/>
      <c r="C8" s="75" t="s">
        <v>40</v>
      </c>
      <c r="D8" s="64">
        <v>84.9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.75" customHeight="1">
      <c r="A9" s="87" t="s">
        <v>57</v>
      </c>
      <c r="B9" s="60"/>
      <c r="C9" s="75" t="s">
        <v>68</v>
      </c>
      <c r="D9" s="64">
        <v>1534.3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.75" customHeight="1">
      <c r="A10" s="87" t="s">
        <v>58</v>
      </c>
      <c r="B10" s="60"/>
      <c r="C10" s="75" t="s">
        <v>80</v>
      </c>
      <c r="D10" s="62">
        <f>D11</f>
        <v>141.9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.75" customHeight="1">
      <c r="A11" s="87"/>
      <c r="B11" s="60"/>
      <c r="C11" s="75" t="s">
        <v>60</v>
      </c>
      <c r="D11" s="65">
        <f>D12+D13</f>
        <v>141.9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.75" customHeight="1">
      <c r="A12" s="87"/>
      <c r="B12" s="60"/>
      <c r="C12" s="75" t="s">
        <v>41</v>
      </c>
      <c r="D12" s="66">
        <v>9.6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.75" customHeight="1">
      <c r="A13" s="87"/>
      <c r="B13" s="60"/>
      <c r="C13" s="75" t="s">
        <v>69</v>
      </c>
      <c r="D13" s="66">
        <v>132.3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.75" customHeight="1">
      <c r="A14" s="84"/>
      <c r="B14" s="84"/>
      <c r="C14" s="75" t="s">
        <v>81</v>
      </c>
      <c r="D14" s="40">
        <f>D15+D18+D20+D22</f>
        <v>5697.0599999999995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.75" customHeight="1">
      <c r="A15" s="87"/>
      <c r="B15" s="60"/>
      <c r="C15" s="75" t="s">
        <v>82</v>
      </c>
      <c r="D15" s="40">
        <f>D16+D17</f>
        <v>1322.1599999999999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8.75" customHeight="1">
      <c r="A16" s="87"/>
      <c r="B16" s="60"/>
      <c r="C16" s="75" t="s">
        <v>56</v>
      </c>
      <c r="D16" s="62">
        <v>814.05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8.75" customHeight="1">
      <c r="A17" s="87"/>
      <c r="B17" s="60"/>
      <c r="C17" s="75" t="s">
        <v>83</v>
      </c>
      <c r="D17" s="62">
        <v>508.11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8.75" customHeight="1">
      <c r="A18" s="87"/>
      <c r="B18" s="60"/>
      <c r="C18" s="75" t="s">
        <v>87</v>
      </c>
      <c r="D18" s="62">
        <f>D19</f>
        <v>1382.03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8.75" customHeight="1">
      <c r="A19" s="87"/>
      <c r="B19" s="60"/>
      <c r="C19" s="75" t="s">
        <v>84</v>
      </c>
      <c r="D19" s="62">
        <v>1382.03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8.75" customHeight="1">
      <c r="A20" s="87"/>
      <c r="B20" s="60"/>
      <c r="C20" s="75" t="s">
        <v>88</v>
      </c>
      <c r="D20" s="62">
        <f>D21</f>
        <v>2886.44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8.75" customHeight="1">
      <c r="A21" s="87"/>
      <c r="B21" s="60"/>
      <c r="C21" s="75" t="s">
        <v>85</v>
      </c>
      <c r="D21" s="62">
        <v>2886.44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8.75" customHeight="1">
      <c r="A22" s="87"/>
      <c r="B22" s="60"/>
      <c r="C22" s="75" t="s">
        <v>89</v>
      </c>
      <c r="D22" s="62">
        <f>D23</f>
        <v>106.43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8.75" customHeight="1">
      <c r="A23" s="87"/>
      <c r="B23" s="60"/>
      <c r="C23" s="75" t="s">
        <v>86</v>
      </c>
      <c r="D23" s="62">
        <v>106.43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>
      <c r="A24" s="87"/>
      <c r="B24" s="60"/>
      <c r="C24" s="75" t="s">
        <v>49</v>
      </c>
      <c r="D24" s="67">
        <f>D25</f>
        <v>215.3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.75" customHeight="1">
      <c r="A25" s="87"/>
      <c r="B25" s="60"/>
      <c r="C25" s="75" t="s">
        <v>61</v>
      </c>
      <c r="D25" s="68">
        <f>D26</f>
        <v>215.3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8.75" customHeight="1">
      <c r="A26" s="87"/>
      <c r="B26" s="60"/>
      <c r="C26" s="75" t="s">
        <v>59</v>
      </c>
      <c r="D26" s="69">
        <v>215.3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8.75" customHeight="1">
      <c r="A27" s="88" t="s">
        <v>5</v>
      </c>
      <c r="B27" s="81">
        <f>SUM(B6:B13)</f>
        <v>7673.46</v>
      </c>
      <c r="C27" s="76" t="s">
        <v>6</v>
      </c>
      <c r="D27" s="61">
        <f>D6+D14+D10+D24</f>
        <v>7673.459999999999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A29" sqref="A5:IV29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24.75" customHeight="1">
      <c r="A1" s="98" t="s">
        <v>34</v>
      </c>
      <c r="B1" s="98"/>
    </row>
    <row r="2" spans="1:13" ht="27.75" customHeight="1">
      <c r="A2" s="101" t="s">
        <v>36</v>
      </c>
      <c r="B2" s="102"/>
      <c r="C2" s="102"/>
      <c r="D2" s="102"/>
      <c r="E2" s="102"/>
      <c r="F2" s="102"/>
      <c r="G2" s="102"/>
      <c r="H2" s="102"/>
      <c r="I2" s="102"/>
      <c r="J2" s="102"/>
      <c r="K2" s="26"/>
      <c r="L2" s="26"/>
      <c r="M2" s="26"/>
    </row>
    <row r="3" spans="1:13" ht="16.5" customHeight="1">
      <c r="A3" s="27"/>
      <c r="B3" s="27"/>
      <c r="C3" s="27"/>
      <c r="D3" s="27"/>
      <c r="E3" s="28"/>
      <c r="F3" s="28"/>
      <c r="G3" s="29"/>
      <c r="H3" s="29"/>
      <c r="I3" s="29"/>
      <c r="J3" s="30"/>
      <c r="K3" s="31"/>
      <c r="L3" s="31"/>
      <c r="M3" s="31"/>
    </row>
    <row r="4" spans="1:13" ht="16.5" customHeight="1">
      <c r="A4" s="89" t="s">
        <v>67</v>
      </c>
      <c r="B4" s="89"/>
      <c r="C4" s="89"/>
      <c r="D4" s="32"/>
      <c r="E4" s="32"/>
      <c r="F4" s="32"/>
      <c r="G4" s="33"/>
      <c r="H4" s="43"/>
      <c r="I4" s="43"/>
      <c r="J4" s="44" t="s">
        <v>22</v>
      </c>
      <c r="K4" s="32"/>
      <c r="L4" s="32"/>
      <c r="M4" s="32"/>
    </row>
    <row r="5" spans="1:13" ht="16.5" customHeight="1">
      <c r="A5" s="99" t="s">
        <v>23</v>
      </c>
      <c r="B5" s="100"/>
      <c r="C5" s="100"/>
      <c r="D5" s="97" t="s">
        <v>62</v>
      </c>
      <c r="E5" s="97" t="s">
        <v>24</v>
      </c>
      <c r="F5" s="97" t="s">
        <v>25</v>
      </c>
      <c r="G5" s="97" t="s">
        <v>26</v>
      </c>
      <c r="H5" s="97" t="s">
        <v>27</v>
      </c>
      <c r="I5" s="97" t="s">
        <v>28</v>
      </c>
      <c r="J5" s="97" t="s">
        <v>30</v>
      </c>
      <c r="K5" s="31"/>
      <c r="L5" s="31"/>
      <c r="M5" s="31"/>
    </row>
    <row r="6" spans="1:13" ht="16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1"/>
      <c r="L6" s="31"/>
      <c r="M6" s="31"/>
    </row>
    <row r="7" spans="1:13" ht="16.5" customHeight="1">
      <c r="A7" s="34" t="s">
        <v>29</v>
      </c>
      <c r="B7" s="34" t="s">
        <v>31</v>
      </c>
      <c r="C7" s="34" t="s">
        <v>32</v>
      </c>
      <c r="D7" s="97"/>
      <c r="E7" s="97"/>
      <c r="F7" s="97"/>
      <c r="G7" s="97"/>
      <c r="H7" s="97"/>
      <c r="I7" s="97"/>
      <c r="J7" s="97"/>
      <c r="K7" s="31"/>
      <c r="L7" s="31"/>
      <c r="M7" s="31"/>
    </row>
    <row r="8" spans="1:13" ht="16.5" customHeight="1">
      <c r="A8" s="42" t="s">
        <v>43</v>
      </c>
      <c r="B8" s="74"/>
      <c r="C8" s="74"/>
      <c r="D8" s="75" t="s">
        <v>73</v>
      </c>
      <c r="E8" s="60">
        <f>F8</f>
        <v>1619.2</v>
      </c>
      <c r="F8" s="63">
        <f>F9</f>
        <v>1619.2</v>
      </c>
      <c r="G8" s="35"/>
      <c r="H8" s="35"/>
      <c r="I8" s="35"/>
      <c r="J8" s="90"/>
      <c r="K8" s="36"/>
      <c r="L8" s="36"/>
      <c r="M8" s="37"/>
    </row>
    <row r="9" spans="1:13" ht="16.5" customHeight="1">
      <c r="A9" s="42"/>
      <c r="B9" s="42" t="s">
        <v>44</v>
      </c>
      <c r="C9" s="42"/>
      <c r="D9" s="75" t="s">
        <v>70</v>
      </c>
      <c r="E9" s="60">
        <f aca="true" t="shared" si="0" ref="E9:E28">F9</f>
        <v>1619.2</v>
      </c>
      <c r="F9" s="63">
        <f>F10+F11</f>
        <v>1619.2</v>
      </c>
      <c r="G9" s="35"/>
      <c r="H9" s="35"/>
      <c r="I9" s="35"/>
      <c r="J9" s="90"/>
      <c r="K9" s="38"/>
      <c r="L9" s="26"/>
      <c r="M9" s="26"/>
    </row>
    <row r="10" spans="1:13" ht="16.5" customHeight="1">
      <c r="A10" s="42"/>
      <c r="B10" s="42"/>
      <c r="C10" s="42" t="s">
        <v>45</v>
      </c>
      <c r="D10" s="75" t="s">
        <v>40</v>
      </c>
      <c r="E10" s="60">
        <f t="shared" si="0"/>
        <v>84.9</v>
      </c>
      <c r="F10" s="64">
        <v>84.9</v>
      </c>
      <c r="G10" s="35"/>
      <c r="H10" s="35"/>
      <c r="I10" s="35"/>
      <c r="J10" s="90"/>
      <c r="K10" s="38"/>
      <c r="L10" s="26"/>
      <c r="M10" s="26"/>
    </row>
    <row r="11" spans="1:13" ht="16.5" customHeight="1">
      <c r="A11" s="42"/>
      <c r="B11" s="42"/>
      <c r="C11" s="42" t="s">
        <v>71</v>
      </c>
      <c r="D11" s="75" t="s">
        <v>68</v>
      </c>
      <c r="E11" s="60">
        <f t="shared" si="0"/>
        <v>1534.3</v>
      </c>
      <c r="F11" s="64">
        <v>1534.3</v>
      </c>
      <c r="G11" s="35"/>
      <c r="H11" s="35"/>
      <c r="I11" s="35"/>
      <c r="J11" s="90"/>
      <c r="K11" s="26"/>
      <c r="L11" s="26"/>
      <c r="M11" s="26"/>
    </row>
    <row r="12" spans="1:13" ht="16.5" customHeight="1">
      <c r="A12" s="42" t="s">
        <v>79</v>
      </c>
      <c r="B12" s="42"/>
      <c r="C12" s="42"/>
      <c r="D12" s="75" t="s">
        <v>80</v>
      </c>
      <c r="E12" s="60">
        <f t="shared" si="0"/>
        <v>141.9</v>
      </c>
      <c r="F12" s="62">
        <f>F13</f>
        <v>141.9</v>
      </c>
      <c r="G12" s="35"/>
      <c r="H12" s="35"/>
      <c r="I12" s="35"/>
      <c r="J12" s="90"/>
      <c r="K12" s="26"/>
      <c r="L12" s="26"/>
      <c r="M12" s="26"/>
    </row>
    <row r="13" spans="1:13" ht="16.5" customHeight="1">
      <c r="A13" s="74"/>
      <c r="B13" s="42" t="s">
        <v>44</v>
      </c>
      <c r="C13" s="74"/>
      <c r="D13" s="75" t="s">
        <v>60</v>
      </c>
      <c r="E13" s="60">
        <f t="shared" si="0"/>
        <v>141.9</v>
      </c>
      <c r="F13" s="65">
        <f>F14+F15</f>
        <v>141.9</v>
      </c>
      <c r="G13" s="35"/>
      <c r="H13" s="35"/>
      <c r="I13" s="35"/>
      <c r="J13" s="90"/>
      <c r="K13" s="26"/>
      <c r="L13" s="26"/>
      <c r="M13" s="26"/>
    </row>
    <row r="14" spans="1:13" ht="16.5" customHeight="1">
      <c r="A14" s="74"/>
      <c r="B14" s="42"/>
      <c r="C14" s="42" t="s">
        <v>45</v>
      </c>
      <c r="D14" s="75" t="s">
        <v>41</v>
      </c>
      <c r="E14" s="60">
        <f t="shared" si="0"/>
        <v>9.6</v>
      </c>
      <c r="F14" s="66">
        <v>9.6</v>
      </c>
      <c r="G14" s="35"/>
      <c r="H14" s="35"/>
      <c r="I14" s="35"/>
      <c r="J14" s="90"/>
      <c r="K14" s="26"/>
      <c r="L14" s="26"/>
      <c r="M14" s="26"/>
    </row>
    <row r="15" spans="1:13" ht="16.5" customHeight="1">
      <c r="A15" s="74"/>
      <c r="B15" s="74"/>
      <c r="C15" s="42" t="s">
        <v>71</v>
      </c>
      <c r="D15" s="75" t="s">
        <v>69</v>
      </c>
      <c r="E15" s="60">
        <f t="shared" si="0"/>
        <v>132.3</v>
      </c>
      <c r="F15" s="66">
        <v>132.3</v>
      </c>
      <c r="G15" s="35"/>
      <c r="H15" s="35"/>
      <c r="I15" s="35"/>
      <c r="J15" s="90"/>
      <c r="K15" s="26"/>
      <c r="L15" s="26"/>
      <c r="M15" s="26"/>
    </row>
    <row r="16" spans="1:13" ht="16.5" customHeight="1">
      <c r="A16" s="42" t="s">
        <v>90</v>
      </c>
      <c r="B16" s="74"/>
      <c r="C16" s="42"/>
      <c r="D16" s="75" t="s">
        <v>81</v>
      </c>
      <c r="E16" s="60">
        <f>F16</f>
        <v>5697.0599999999995</v>
      </c>
      <c r="F16" s="40">
        <f>F17+F20+F22+F24</f>
        <v>5697.0599999999995</v>
      </c>
      <c r="G16" s="35"/>
      <c r="H16" s="35"/>
      <c r="I16" s="35"/>
      <c r="J16" s="90"/>
      <c r="K16" s="26"/>
      <c r="L16" s="26"/>
      <c r="M16" s="26"/>
    </row>
    <row r="17" spans="1:13" ht="16.5" customHeight="1">
      <c r="A17" s="74"/>
      <c r="B17" s="42" t="s">
        <v>74</v>
      </c>
      <c r="C17" s="74"/>
      <c r="D17" s="75" t="s">
        <v>82</v>
      </c>
      <c r="E17" s="60">
        <f>F17</f>
        <v>1322.1599999999999</v>
      </c>
      <c r="F17" s="40">
        <f>F18+F19</f>
        <v>1322.1599999999999</v>
      </c>
      <c r="G17" s="35"/>
      <c r="H17" s="35"/>
      <c r="I17" s="35"/>
      <c r="J17" s="90"/>
      <c r="K17" s="26"/>
      <c r="L17" s="26"/>
      <c r="M17" s="26"/>
    </row>
    <row r="18" spans="1:13" ht="16.5" customHeight="1">
      <c r="A18" s="74"/>
      <c r="B18" s="74"/>
      <c r="C18" s="42" t="s">
        <v>74</v>
      </c>
      <c r="D18" s="75" t="s">
        <v>56</v>
      </c>
      <c r="E18" s="60">
        <f>F18</f>
        <v>814.05</v>
      </c>
      <c r="F18" s="62">
        <v>814.05</v>
      </c>
      <c r="G18" s="35"/>
      <c r="H18" s="35"/>
      <c r="I18" s="35"/>
      <c r="J18" s="90"/>
      <c r="K18" s="26"/>
      <c r="L18" s="26"/>
      <c r="M18" s="26"/>
    </row>
    <row r="19" spans="1:13" ht="16.5" customHeight="1">
      <c r="A19" s="83"/>
      <c r="B19" s="74"/>
      <c r="C19" s="42" t="s">
        <v>91</v>
      </c>
      <c r="D19" s="75" t="s">
        <v>83</v>
      </c>
      <c r="E19" s="60">
        <f>F19</f>
        <v>508.11</v>
      </c>
      <c r="F19" s="62">
        <v>508.11</v>
      </c>
      <c r="G19" s="35"/>
      <c r="H19" s="35"/>
      <c r="I19" s="35"/>
      <c r="J19" s="90"/>
      <c r="K19" s="26"/>
      <c r="L19" s="26"/>
      <c r="M19" s="26"/>
    </row>
    <row r="20" spans="1:13" ht="16.5" customHeight="1">
      <c r="A20" s="42"/>
      <c r="B20" s="42" t="s">
        <v>42</v>
      </c>
      <c r="C20" s="42"/>
      <c r="D20" s="75" t="s">
        <v>87</v>
      </c>
      <c r="E20" s="60">
        <f>F20</f>
        <v>1382.03</v>
      </c>
      <c r="F20" s="62">
        <f>F21</f>
        <v>1382.03</v>
      </c>
      <c r="G20" s="35"/>
      <c r="H20" s="35"/>
      <c r="I20" s="35"/>
      <c r="J20" s="90"/>
      <c r="K20" s="26"/>
      <c r="L20" s="26"/>
      <c r="M20" s="26"/>
    </row>
    <row r="21" spans="1:13" ht="16.5" customHeight="1">
      <c r="A21" s="74"/>
      <c r="B21" s="42"/>
      <c r="C21" s="42" t="s">
        <v>45</v>
      </c>
      <c r="D21" s="75" t="s">
        <v>84</v>
      </c>
      <c r="E21" s="60">
        <f t="shared" si="0"/>
        <v>1382.03</v>
      </c>
      <c r="F21" s="62">
        <v>1382.03</v>
      </c>
      <c r="G21" s="35"/>
      <c r="H21" s="35"/>
      <c r="I21" s="35"/>
      <c r="J21" s="90"/>
      <c r="K21" s="26"/>
      <c r="L21" s="26"/>
      <c r="M21" s="26"/>
    </row>
    <row r="22" spans="1:13" ht="16.5" customHeight="1">
      <c r="A22" s="74"/>
      <c r="B22" s="42" t="s">
        <v>92</v>
      </c>
      <c r="C22" s="42"/>
      <c r="D22" s="75" t="s">
        <v>88</v>
      </c>
      <c r="E22" s="60">
        <f t="shared" si="0"/>
        <v>2886.44</v>
      </c>
      <c r="F22" s="62">
        <f>F23</f>
        <v>2886.44</v>
      </c>
      <c r="G22" s="35"/>
      <c r="H22" s="35"/>
      <c r="I22" s="35"/>
      <c r="J22" s="90"/>
      <c r="K22" s="26"/>
      <c r="L22" s="26"/>
      <c r="M22" s="26"/>
    </row>
    <row r="23" spans="1:13" ht="16.5" customHeight="1">
      <c r="A23" s="74"/>
      <c r="B23" s="42"/>
      <c r="C23" s="42" t="s">
        <v>93</v>
      </c>
      <c r="D23" s="75" t="s">
        <v>85</v>
      </c>
      <c r="E23" s="60">
        <f t="shared" si="0"/>
        <v>2886.44</v>
      </c>
      <c r="F23" s="62">
        <v>2886.44</v>
      </c>
      <c r="G23" s="35"/>
      <c r="H23" s="35"/>
      <c r="I23" s="35"/>
      <c r="J23" s="90"/>
      <c r="K23" s="26"/>
      <c r="L23" s="26"/>
      <c r="M23" s="26"/>
    </row>
    <row r="24" spans="1:13" ht="16.5" customHeight="1">
      <c r="A24" s="42"/>
      <c r="B24" s="42" t="s">
        <v>94</v>
      </c>
      <c r="C24" s="42"/>
      <c r="D24" s="75" t="s">
        <v>89</v>
      </c>
      <c r="E24" s="60">
        <f t="shared" si="0"/>
        <v>106.43</v>
      </c>
      <c r="F24" s="62">
        <f>F25</f>
        <v>106.43</v>
      </c>
      <c r="G24" s="35"/>
      <c r="H24" s="35"/>
      <c r="I24" s="35"/>
      <c r="J24" s="90"/>
      <c r="K24" s="26"/>
      <c r="L24" s="26"/>
      <c r="M24" s="26"/>
    </row>
    <row r="25" spans="1:13" ht="16.5" customHeight="1">
      <c r="A25" s="42"/>
      <c r="B25" s="42"/>
      <c r="C25" s="42" t="s">
        <v>94</v>
      </c>
      <c r="D25" s="75" t="s">
        <v>86</v>
      </c>
      <c r="E25" s="60">
        <f t="shared" si="0"/>
        <v>106.43</v>
      </c>
      <c r="F25" s="62">
        <v>106.43</v>
      </c>
      <c r="G25" s="35"/>
      <c r="H25" s="35"/>
      <c r="I25" s="35"/>
      <c r="J25" s="90"/>
      <c r="K25" s="26"/>
      <c r="L25" s="26"/>
      <c r="M25" s="26"/>
    </row>
    <row r="26" spans="1:13" ht="16.5" customHeight="1">
      <c r="A26" s="42" t="s">
        <v>46</v>
      </c>
      <c r="B26" s="42"/>
      <c r="C26" s="42"/>
      <c r="D26" s="75" t="s">
        <v>49</v>
      </c>
      <c r="E26" s="60">
        <f t="shared" si="0"/>
        <v>215.3</v>
      </c>
      <c r="F26" s="67">
        <f>F27</f>
        <v>215.3</v>
      </c>
      <c r="G26" s="35"/>
      <c r="H26" s="35"/>
      <c r="I26" s="35"/>
      <c r="J26" s="90"/>
      <c r="K26" s="26"/>
      <c r="L26" s="26"/>
      <c r="M26" s="26"/>
    </row>
    <row r="27" spans="1:13" ht="16.5" customHeight="1">
      <c r="A27" s="42"/>
      <c r="B27" s="42" t="s">
        <v>42</v>
      </c>
      <c r="C27" s="42"/>
      <c r="D27" s="75" t="s">
        <v>61</v>
      </c>
      <c r="E27" s="60">
        <f t="shared" si="0"/>
        <v>215.3</v>
      </c>
      <c r="F27" s="68">
        <f>F28</f>
        <v>215.3</v>
      </c>
      <c r="G27" s="35"/>
      <c r="H27" s="35"/>
      <c r="I27" s="35"/>
      <c r="J27" s="90"/>
      <c r="K27" s="26"/>
      <c r="L27" s="26"/>
      <c r="M27" s="26"/>
    </row>
    <row r="28" spans="1:13" ht="16.5" customHeight="1">
      <c r="A28" s="42"/>
      <c r="B28" s="42"/>
      <c r="C28" s="42" t="s">
        <v>45</v>
      </c>
      <c r="D28" s="75" t="s">
        <v>59</v>
      </c>
      <c r="E28" s="60">
        <f t="shared" si="0"/>
        <v>215.3</v>
      </c>
      <c r="F28" s="69">
        <v>215.3</v>
      </c>
      <c r="G28" s="35"/>
      <c r="H28" s="35"/>
      <c r="I28" s="35"/>
      <c r="J28" s="90"/>
      <c r="K28" s="26"/>
      <c r="L28" s="26"/>
      <c r="M28" s="26"/>
    </row>
    <row r="29" spans="1:13" ht="16.5" customHeight="1">
      <c r="A29" s="91"/>
      <c r="B29" s="91"/>
      <c r="C29" s="91"/>
      <c r="D29" s="42" t="s">
        <v>63</v>
      </c>
      <c r="E29" s="60">
        <f>F29</f>
        <v>7673.459999999999</v>
      </c>
      <c r="F29" s="61">
        <f>F8+F16+F12+F26</f>
        <v>7673.459999999999</v>
      </c>
      <c r="G29" s="35"/>
      <c r="H29" s="35"/>
      <c r="I29" s="35"/>
      <c r="J29" s="90"/>
      <c r="K29" s="26"/>
      <c r="L29" s="26"/>
      <c r="M29" s="26"/>
    </row>
    <row r="30" spans="10:13" ht="9.75" customHeight="1">
      <c r="J30" s="26"/>
      <c r="K30" s="26"/>
      <c r="L30" s="26"/>
      <c r="M30" s="26"/>
    </row>
    <row r="31" spans="10:13" ht="9.75" customHeight="1">
      <c r="J31" s="26"/>
      <c r="K31" s="26"/>
      <c r="L31" s="26"/>
      <c r="M31" s="26"/>
    </row>
    <row r="32" spans="10:13" ht="9.75" customHeight="1">
      <c r="J32" s="26"/>
      <c r="K32" s="26"/>
      <c r="L32" s="26"/>
      <c r="M32" s="26"/>
    </row>
    <row r="33" spans="10:13" ht="9.75" customHeight="1">
      <c r="J33" s="26"/>
      <c r="K33" s="26"/>
      <c r="L33" s="26"/>
      <c r="M33" s="26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48" t="s">
        <v>67</v>
      </c>
      <c r="B4" s="48"/>
      <c r="C4" s="48"/>
      <c r="D4" s="49"/>
      <c r="E4" s="50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2" t="s">
        <v>8</v>
      </c>
      <c r="B5" s="92" t="s">
        <v>9</v>
      </c>
      <c r="C5" s="92" t="s">
        <v>10</v>
      </c>
      <c r="D5" s="93" t="s">
        <v>11</v>
      </c>
      <c r="E5" s="92" t="s">
        <v>12</v>
      </c>
      <c r="F5" s="93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6.5" customHeight="1">
      <c r="A6" s="77" t="s">
        <v>43</v>
      </c>
      <c r="B6" s="75" t="s">
        <v>73</v>
      </c>
      <c r="C6" s="40">
        <f>SUM(D6:F6)</f>
        <v>1619.2</v>
      </c>
      <c r="D6" s="63">
        <f>D7</f>
        <v>1619.2</v>
      </c>
      <c r="E6" s="63">
        <f>E7</f>
        <v>0</v>
      </c>
      <c r="F6" s="60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6.5" customHeight="1">
      <c r="A7" s="78" t="s">
        <v>75</v>
      </c>
      <c r="B7" s="75" t="s">
        <v>70</v>
      </c>
      <c r="C7" s="40">
        <f aca="true" t="shared" si="0" ref="C7:C27">SUM(D7:F7)</f>
        <v>1619.2</v>
      </c>
      <c r="D7" s="63">
        <f>D8+D9</f>
        <v>1619.2</v>
      </c>
      <c r="E7" s="63"/>
      <c r="F7" s="60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6.5" customHeight="1">
      <c r="A8" s="78" t="s">
        <v>76</v>
      </c>
      <c r="B8" s="75" t="s">
        <v>40</v>
      </c>
      <c r="C8" s="40">
        <f t="shared" si="0"/>
        <v>84.9</v>
      </c>
      <c r="D8" s="64">
        <v>84.9</v>
      </c>
      <c r="E8" s="70"/>
      <c r="F8" s="70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6.5" customHeight="1">
      <c r="A9" s="78" t="s">
        <v>77</v>
      </c>
      <c r="B9" s="75" t="s">
        <v>68</v>
      </c>
      <c r="C9" s="40">
        <f t="shared" si="0"/>
        <v>1534.3</v>
      </c>
      <c r="D9" s="64">
        <v>1534.3</v>
      </c>
      <c r="E9" s="70"/>
      <c r="F9" s="70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6.5" customHeight="1">
      <c r="A10" s="78" t="s">
        <v>78</v>
      </c>
      <c r="B10" s="75" t="s">
        <v>80</v>
      </c>
      <c r="C10" s="40">
        <f t="shared" si="0"/>
        <v>141.9</v>
      </c>
      <c r="D10" s="62">
        <f>D11</f>
        <v>141.9</v>
      </c>
      <c r="E10" s="40">
        <f>E11</f>
        <v>0</v>
      </c>
      <c r="F10" s="7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6.5" customHeight="1">
      <c r="A11" s="77" t="s">
        <v>47</v>
      </c>
      <c r="B11" s="75" t="s">
        <v>60</v>
      </c>
      <c r="C11" s="40">
        <f t="shared" si="0"/>
        <v>141.9</v>
      </c>
      <c r="D11" s="65">
        <f>D12+D13</f>
        <v>141.9</v>
      </c>
      <c r="E11" s="65"/>
      <c r="F11" s="71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8"/>
    </row>
    <row r="12" spans="1:24" ht="16.5" customHeight="1">
      <c r="A12" s="77" t="s">
        <v>48</v>
      </c>
      <c r="B12" s="75" t="s">
        <v>41</v>
      </c>
      <c r="C12" s="40">
        <f t="shared" si="0"/>
        <v>9.6</v>
      </c>
      <c r="D12" s="66">
        <v>9.6</v>
      </c>
      <c r="E12" s="41"/>
      <c r="F12" s="71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</row>
    <row r="13" spans="1:24" ht="16.5" customHeight="1">
      <c r="A13" s="77" t="s">
        <v>72</v>
      </c>
      <c r="B13" s="75" t="s">
        <v>69</v>
      </c>
      <c r="C13" s="40">
        <f t="shared" si="0"/>
        <v>132.3</v>
      </c>
      <c r="D13" s="66">
        <v>132.3</v>
      </c>
      <c r="E13" s="41"/>
      <c r="F13" s="71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8"/>
    </row>
    <row r="14" spans="1:24" ht="16.5" customHeight="1">
      <c r="A14" s="78" t="s">
        <v>95</v>
      </c>
      <c r="B14" s="75" t="s">
        <v>81</v>
      </c>
      <c r="C14" s="40">
        <f t="shared" si="0"/>
        <v>5697.0599999999995</v>
      </c>
      <c r="D14" s="40">
        <f>D15+D18+D20+D22</f>
        <v>3350.15</v>
      </c>
      <c r="E14" s="40">
        <f>E15+E18+E20+E22</f>
        <v>2346.91</v>
      </c>
      <c r="F14" s="71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16.5" customHeight="1">
      <c r="A15" s="77" t="s">
        <v>96</v>
      </c>
      <c r="B15" s="75" t="s">
        <v>82</v>
      </c>
      <c r="C15" s="40">
        <f t="shared" si="0"/>
        <v>1322.16</v>
      </c>
      <c r="D15" s="40">
        <f>D16+D17</f>
        <v>496.5</v>
      </c>
      <c r="E15" s="40">
        <f>E16+E17</f>
        <v>825.6600000000001</v>
      </c>
      <c r="F15" s="7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</row>
    <row r="16" spans="1:24" ht="16.5" customHeight="1">
      <c r="A16" s="77" t="s">
        <v>97</v>
      </c>
      <c r="B16" s="75" t="s">
        <v>56</v>
      </c>
      <c r="C16" s="40">
        <f t="shared" si="0"/>
        <v>814.0500000000001</v>
      </c>
      <c r="D16" s="62">
        <v>1.47</v>
      </c>
      <c r="E16" s="82">
        <v>812.58</v>
      </c>
      <c r="F16" s="71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8"/>
    </row>
    <row r="17" spans="1:24" ht="16.5" customHeight="1">
      <c r="A17" s="77" t="s">
        <v>98</v>
      </c>
      <c r="B17" s="75" t="s">
        <v>83</v>
      </c>
      <c r="C17" s="40">
        <f t="shared" si="0"/>
        <v>508.10999999999996</v>
      </c>
      <c r="D17" s="62">
        <v>495.03</v>
      </c>
      <c r="E17" s="82">
        <v>13.08</v>
      </c>
      <c r="F17" s="71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8"/>
    </row>
    <row r="18" spans="1:24" ht="16.5" customHeight="1">
      <c r="A18" s="77" t="s">
        <v>99</v>
      </c>
      <c r="B18" s="75" t="s">
        <v>87</v>
      </c>
      <c r="C18" s="40">
        <f t="shared" si="0"/>
        <v>1382.03</v>
      </c>
      <c r="D18" s="62">
        <f>D19</f>
        <v>109.03</v>
      </c>
      <c r="E18" s="62">
        <f>E19</f>
        <v>1273</v>
      </c>
      <c r="F18" s="71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8"/>
    </row>
    <row r="19" spans="1:24" ht="16.5" customHeight="1">
      <c r="A19" s="77" t="s">
        <v>100</v>
      </c>
      <c r="B19" s="75" t="s">
        <v>84</v>
      </c>
      <c r="C19" s="40">
        <f t="shared" si="0"/>
        <v>1382.03</v>
      </c>
      <c r="D19" s="62">
        <v>109.03</v>
      </c>
      <c r="E19" s="82">
        <v>1273</v>
      </c>
      <c r="F19" s="71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8"/>
    </row>
    <row r="20" spans="1:24" ht="16.5" customHeight="1">
      <c r="A20" s="77" t="s">
        <v>101</v>
      </c>
      <c r="B20" s="75" t="s">
        <v>88</v>
      </c>
      <c r="C20" s="40">
        <f t="shared" si="0"/>
        <v>2886.44</v>
      </c>
      <c r="D20" s="62">
        <f>D21</f>
        <v>2638.19</v>
      </c>
      <c r="E20" s="62">
        <f>E21</f>
        <v>248.25</v>
      </c>
      <c r="F20" s="71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8"/>
    </row>
    <row r="21" spans="1:24" ht="16.5" customHeight="1">
      <c r="A21" s="77" t="s">
        <v>104</v>
      </c>
      <c r="B21" s="75" t="s">
        <v>85</v>
      </c>
      <c r="C21" s="40">
        <f t="shared" si="0"/>
        <v>2886.44</v>
      </c>
      <c r="D21" s="62">
        <v>2638.19</v>
      </c>
      <c r="E21" s="82">
        <v>248.25</v>
      </c>
      <c r="F21" s="7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8"/>
    </row>
    <row r="22" spans="1:24" ht="16.5" customHeight="1">
      <c r="A22" s="77" t="s">
        <v>102</v>
      </c>
      <c r="B22" s="75" t="s">
        <v>89</v>
      </c>
      <c r="C22" s="40">
        <f t="shared" si="0"/>
        <v>106.43</v>
      </c>
      <c r="D22" s="62">
        <f>D23</f>
        <v>106.43</v>
      </c>
      <c r="E22" s="41"/>
      <c r="F22" s="71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8"/>
    </row>
    <row r="23" spans="1:24" ht="16.5" customHeight="1">
      <c r="A23" s="77" t="s">
        <v>103</v>
      </c>
      <c r="B23" s="75" t="s">
        <v>86</v>
      </c>
      <c r="C23" s="40">
        <f t="shared" si="0"/>
        <v>106.43</v>
      </c>
      <c r="D23" s="62">
        <v>106.43</v>
      </c>
      <c r="E23" s="41"/>
      <c r="F23" s="71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8"/>
    </row>
    <row r="24" spans="1:24" ht="16.5" customHeight="1">
      <c r="A24" s="79" t="s">
        <v>46</v>
      </c>
      <c r="B24" s="75" t="s">
        <v>49</v>
      </c>
      <c r="C24" s="40">
        <f t="shared" si="0"/>
        <v>215.3</v>
      </c>
      <c r="D24" s="67">
        <f>D25</f>
        <v>215.3</v>
      </c>
      <c r="E24" s="41"/>
      <c r="F24" s="71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8"/>
    </row>
    <row r="25" spans="1:24" ht="16.5" customHeight="1">
      <c r="A25" s="79" t="s">
        <v>50</v>
      </c>
      <c r="B25" s="75" t="s">
        <v>61</v>
      </c>
      <c r="C25" s="40">
        <f t="shared" si="0"/>
        <v>215.3</v>
      </c>
      <c r="D25" s="68">
        <f>D26</f>
        <v>215.3</v>
      </c>
      <c r="E25" s="41"/>
      <c r="F25" s="71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8"/>
    </row>
    <row r="26" spans="1:24" ht="16.5" customHeight="1">
      <c r="A26" s="79" t="s">
        <v>51</v>
      </c>
      <c r="B26" s="75" t="s">
        <v>59</v>
      </c>
      <c r="C26" s="40">
        <f t="shared" si="0"/>
        <v>215.3</v>
      </c>
      <c r="D26" s="69">
        <v>215.3</v>
      </c>
      <c r="E26" s="41"/>
      <c r="F26" s="71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8"/>
    </row>
    <row r="27" spans="1:24" ht="16.5" customHeight="1">
      <c r="A27" s="77"/>
      <c r="B27" s="80" t="s">
        <v>64</v>
      </c>
      <c r="C27" s="40">
        <f t="shared" si="0"/>
        <v>7673.46</v>
      </c>
      <c r="D27" s="61">
        <f>D6+D14+D10+D24</f>
        <v>5326.55</v>
      </c>
      <c r="E27" s="61">
        <f>E6+E10+E14+E24</f>
        <v>2346.91</v>
      </c>
      <c r="F27" s="81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" ht="14.25">
      <c r="A28" s="19"/>
      <c r="B28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47" sqref="B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103" t="s">
        <v>38</v>
      </c>
      <c r="B2" s="102"/>
    </row>
    <row r="3" spans="1:2" ht="26.25" customHeight="1" thickBot="1">
      <c r="A3" s="24" t="s">
        <v>67</v>
      </c>
      <c r="B3" s="39" t="s">
        <v>39</v>
      </c>
    </row>
    <row r="4" spans="1:2" s="22" customFormat="1" ht="30" customHeight="1">
      <c r="A4" s="104" t="s">
        <v>16</v>
      </c>
      <c r="B4" s="59"/>
    </row>
    <row r="5" spans="1:2" s="22" customFormat="1" ht="30" customHeight="1">
      <c r="A5" s="105"/>
      <c r="B5" s="51" t="s">
        <v>65</v>
      </c>
    </row>
    <row r="6" spans="1:2" s="23" customFormat="1" ht="30" customHeight="1">
      <c r="A6" s="52" t="s">
        <v>17</v>
      </c>
      <c r="B6" s="53">
        <f>SUM(B7:B9)</f>
        <v>8.8</v>
      </c>
    </row>
    <row r="7" spans="1:2" ht="30" customHeight="1">
      <c r="A7" s="54" t="s">
        <v>18</v>
      </c>
      <c r="B7" s="55"/>
    </row>
    <row r="8" spans="1:2" ht="30" customHeight="1">
      <c r="A8" s="56" t="s">
        <v>19</v>
      </c>
      <c r="B8" s="55"/>
    </row>
    <row r="9" spans="1:2" ht="30" customHeight="1">
      <c r="A9" s="56" t="s">
        <v>20</v>
      </c>
      <c r="B9" s="55">
        <f>SUM(B10:B11)</f>
        <v>8.8</v>
      </c>
    </row>
    <row r="10" spans="1:2" ht="30" customHeight="1">
      <c r="A10" s="56" t="s">
        <v>33</v>
      </c>
      <c r="B10" s="55"/>
    </row>
    <row r="11" spans="1:2" ht="30" customHeight="1" thickBot="1">
      <c r="A11" s="57" t="s">
        <v>21</v>
      </c>
      <c r="B11" s="58">
        <v>8.8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2015-04-27T08:14:31Z</cp:lastPrinted>
  <dcterms:created xsi:type="dcterms:W3CDTF">1996-12-17T01:32:42Z</dcterms:created>
  <dcterms:modified xsi:type="dcterms:W3CDTF">2015-04-28T06:14:45Z</dcterms:modified>
  <cp:category/>
  <cp:version/>
  <cp:contentType/>
  <cp:contentStatus/>
</cp:coreProperties>
</file>