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3665" windowHeight="11235" activeTab="0"/>
  </bookViews>
  <sheets>
    <sheet name="表皮" sheetId="1" r:id="rId1"/>
    <sheet name="2015年收支预算总表 " sheetId="2" r:id="rId2"/>
    <sheet name="支出预算表" sheetId="3" r:id="rId3"/>
    <sheet name="财政拨款支出预算明细表 " sheetId="4" r:id="rId4"/>
    <sheet name="“三公”经费预算表" sheetId="5" r:id="rId5"/>
  </sheets>
  <externalReferences>
    <externalReference r:id="rId8"/>
  </externalReferences>
  <definedNames>
    <definedName name="_xlnm.Print_Area" localSheetId="2">'支出预算表'!$A$2:$J$23</definedName>
    <definedName name="_xlnm.Print_Area">#N/A</definedName>
    <definedName name="_xlnm.Print_Titles" localSheetId="2">'支出预算表'!$1:$4</definedName>
    <definedName name="_xlnm.Print_Titles">#N/A</definedName>
    <definedName name="Z_F3E756D0_37BF_413B_B4A8_93A201DE2E9C_.wvu.PrintTitles" localSheetId="2" hidden="1">'[1]财政拨款细3'!$1:$5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<sst xmlns="http://schemas.openxmlformats.org/spreadsheetml/2006/main" count="137" uniqueCount="92">
  <si>
    <t>单位：万元</t>
  </si>
  <si>
    <t>支                        出</t>
  </si>
  <si>
    <t>收                             入</t>
  </si>
  <si>
    <t>预算数</t>
  </si>
  <si>
    <t>预算数</t>
  </si>
  <si>
    <t>本年收入合计</t>
  </si>
  <si>
    <t>本年支出合计</t>
  </si>
  <si>
    <t>附表1：</t>
  </si>
  <si>
    <t>科目编码</t>
  </si>
  <si>
    <t>科目名称</t>
  </si>
  <si>
    <t>合计</t>
  </si>
  <si>
    <t>基本支出</t>
  </si>
  <si>
    <t>项目支出</t>
  </si>
  <si>
    <t>备注</t>
  </si>
  <si>
    <t>附表3：</t>
  </si>
  <si>
    <t>附表4：</t>
  </si>
  <si>
    <t>项目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</si>
  <si>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</si>
  <si>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</si>
  <si>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</si>
  <si>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</si>
  <si>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       公务用车运行费</t>
  </si>
  <si>
    <t xml:space="preserve"> 单位：万元</t>
  </si>
  <si>
    <t>科目代码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</si>
  <si>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</si>
  <si>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</si>
  <si>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</si>
  <si>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</si>
  <si>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</si>
  <si>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类</t>
  </si>
  <si>
    <t>其他收入</t>
  </si>
  <si>
    <t>款</t>
  </si>
  <si>
    <t>项</t>
  </si>
  <si>
    <t xml:space="preserve">        其中： 公务用车购置费</t>
  </si>
  <si>
    <t>附表2：</t>
  </si>
  <si>
    <t>收支预算总表</t>
  </si>
  <si>
    <t>支出预算表</t>
  </si>
  <si>
    <t>财政拨款支出预算明细表</t>
  </si>
  <si>
    <t>“三公”经费预算表</t>
  </si>
  <si>
    <t>单位：万元</t>
  </si>
  <si>
    <t xml:space="preserve">      归口管理的行政单位离退休</t>
  </si>
  <si>
    <t xml:space="preserve">      行政单位医疗</t>
  </si>
  <si>
    <t>02</t>
  </si>
  <si>
    <t>208</t>
  </si>
  <si>
    <t>05</t>
  </si>
  <si>
    <t>01</t>
  </si>
  <si>
    <t>221</t>
  </si>
  <si>
    <t>21005</t>
  </si>
  <si>
    <t>2100501</t>
  </si>
  <si>
    <t>住房保障支出</t>
  </si>
  <si>
    <t>22102</t>
  </si>
  <si>
    <t>2210201</t>
  </si>
  <si>
    <t>项          目</t>
  </si>
  <si>
    <t>一、财政拨款收入</t>
  </si>
  <si>
    <t>二、纳入预算管理的行政事业性收费等非税收入</t>
  </si>
  <si>
    <t>三、纳入政府性基金预算管理收入</t>
  </si>
  <si>
    <t xml:space="preserve">      行政运行</t>
  </si>
  <si>
    <t>四、纳入专户管理的行政事业性收费等非税收入</t>
  </si>
  <si>
    <t>五、其他收入</t>
  </si>
  <si>
    <t xml:space="preserve">      住房公积金</t>
  </si>
  <si>
    <t xml:space="preserve">    医疗保障</t>
  </si>
  <si>
    <t xml:space="preserve">    住房改革支出</t>
  </si>
  <si>
    <t>科目名称（类/款/项）</t>
  </si>
  <si>
    <t>合  计</t>
  </si>
  <si>
    <t>合  计</t>
  </si>
  <si>
    <t>2015年</t>
  </si>
  <si>
    <t>部门名称：</t>
  </si>
  <si>
    <t>部门名称：</t>
  </si>
  <si>
    <t xml:space="preserve">      事业单位离退休</t>
  </si>
  <si>
    <t xml:space="preserve">      事业单位医疗</t>
  </si>
  <si>
    <t xml:space="preserve">    行政事业单位离退休</t>
  </si>
  <si>
    <t>02</t>
  </si>
  <si>
    <t>2100502</t>
  </si>
  <si>
    <t>社会保障和就业</t>
  </si>
  <si>
    <t>01</t>
  </si>
  <si>
    <r>
      <t>20</t>
    </r>
    <r>
      <rPr>
        <sz val="10"/>
        <rFont val="宋体"/>
        <family val="0"/>
      </rPr>
      <t>805</t>
    </r>
  </si>
  <si>
    <r>
      <t>20</t>
    </r>
    <r>
      <rPr>
        <sz val="10"/>
        <rFont val="宋体"/>
        <family val="0"/>
      </rPr>
      <t>8</t>
    </r>
    <r>
      <rPr>
        <sz val="10"/>
        <rFont val="宋体"/>
        <family val="0"/>
      </rPr>
      <t>0</t>
    </r>
    <r>
      <rPr>
        <sz val="10"/>
        <rFont val="宋体"/>
        <family val="0"/>
      </rPr>
      <t>501</t>
    </r>
  </si>
  <si>
    <r>
      <t>20</t>
    </r>
    <r>
      <rPr>
        <sz val="10"/>
        <rFont val="宋体"/>
        <family val="0"/>
      </rPr>
      <t>8</t>
    </r>
    <r>
      <rPr>
        <sz val="10"/>
        <rFont val="宋体"/>
        <family val="0"/>
      </rPr>
      <t>0</t>
    </r>
    <r>
      <rPr>
        <sz val="10"/>
        <rFont val="宋体"/>
        <family val="0"/>
      </rPr>
      <t>502</t>
    </r>
  </si>
  <si>
    <r>
      <t>2</t>
    </r>
    <r>
      <rPr>
        <sz val="10"/>
        <rFont val="宋体"/>
        <family val="0"/>
      </rPr>
      <t>10</t>
    </r>
  </si>
  <si>
    <t>节能环保支出</t>
  </si>
  <si>
    <t xml:space="preserve">    环境保护管理事务</t>
  </si>
  <si>
    <t xml:space="preserve">    环境监测与监察</t>
  </si>
  <si>
    <t xml:space="preserve">      其他环境监测与监察支出</t>
  </si>
  <si>
    <t>211</t>
  </si>
  <si>
    <t>210</t>
  </si>
  <si>
    <t>医疗卫生与计划生育支出</t>
  </si>
  <si>
    <r>
      <t>2</t>
    </r>
    <r>
      <rPr>
        <sz val="10"/>
        <rFont val="宋体"/>
        <family val="0"/>
      </rPr>
      <t>11</t>
    </r>
  </si>
  <si>
    <t>21101</t>
  </si>
  <si>
    <t>2110101</t>
  </si>
  <si>
    <t>21102</t>
  </si>
  <si>
    <t>2110299</t>
  </si>
  <si>
    <t>2015年节能环保系统部门预算和“三公”经费预算公开表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</si>
</sst>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[Red]\(0.0\)"/>
    <numFmt numFmtId="181" formatCode="#,##0.0"/>
    <numFmt numFmtId="182" formatCode="&quot;¥&quot;* _-#,##0;&quot;¥&quot;* \-#,##0;&quot;¥&quot;* _-&quot;-&quot;;@"/>
    <numFmt numFmtId="183" formatCode="* #,##0;* \-#,##0;* &quot;-&quot;;@"/>
    <numFmt numFmtId="184" formatCode="&quot;¥&quot;* _-#,##0.00;&quot;¥&quot;* \-#,##0.00;&quot;¥&quot;* _-&quot;-&quot;??;@"/>
    <numFmt numFmtId="185" formatCode="* #,##0.00;* \-#,##0.00;* &quot;-&quot;??;@"/>
    <numFmt numFmtId="186" formatCode="0.0"/>
    <numFmt numFmtId="187" formatCode="#,##0.0000"/>
    <numFmt numFmtId="188" formatCode="###0.0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* #,##0.0;* \-#,##0.0;* &quot;&quot;??;@"/>
    <numFmt numFmtId="194" formatCode="00"/>
    <numFmt numFmtId="195" formatCode="0000"/>
    <numFmt numFmtId="196" formatCode="* #,##0.00;* \-#,##0.00;* &quot;&quot;??;@"/>
    <numFmt numFmtId="197" formatCode="0_);[Red]\(0\)"/>
    <numFmt numFmtId="198" formatCode="* #,##0;* \-#,##0;* &quot;&quot;??;@"/>
    <numFmt numFmtId="199" formatCode="000000"/>
    <numFmt numFmtId="200" formatCode="#,##0.0_ "/>
    <numFmt numFmtId="201" formatCode="&quot;是&quot;;&quot;是&quot;;&quot;否&quot;"/>
    <numFmt numFmtId="202" formatCode="&quot;真&quot;;&quot;真&quot;;&quot;假&quot;"/>
    <numFmt numFmtId="203" formatCode="&quot;开&quot;;&quot;开&quot;;&quot;关&quot;"/>
    <numFmt numFmtId="204" formatCode="0.00_);[Red]\(0.00\)"/>
    <numFmt numFmtId="205" formatCode="yyyy\-mm\-dd"/>
    <numFmt numFmtId="206" formatCode="#,##0.00_);[Red]\(#,##0.00\)"/>
    <numFmt numFmtId="207" formatCode="#,##0.0;\-#,##0.0"/>
    <numFmt numFmtId="208" formatCode="#,##0.0_);\(#,##0.0\)"/>
    <numFmt numFmtId="209" formatCode="0;_?"/>
    <numFmt numFmtId="210" formatCode="0.00;[Red]0.00"/>
    <numFmt numFmtId="211" formatCode="#,##0.00_ "/>
    <numFmt numFmtId="212" formatCode="#,##0.00;[Red]#,##0.00"/>
  </numFmts>
  <fonts count="28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22"/>
      <color indexed="8"/>
      <name val="宋体"/>
      <family val="0"/>
    </font>
    <font>
      <sz val="28"/>
      <name val="宋体"/>
      <family val="0"/>
    </font>
    <font>
      <sz val="16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62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11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2" borderId="5" applyNumberFormat="0" applyAlignment="0" applyProtection="0"/>
    <xf numFmtId="0" fontId="21" fillId="13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9" borderId="0" applyNumberFormat="0" applyBorder="0" applyAlignment="0" applyProtection="0"/>
    <xf numFmtId="0" fontId="15" fillId="17" borderId="0" applyNumberFormat="0" applyBorder="0" applyAlignment="0" applyProtection="0"/>
    <xf numFmtId="0" fontId="25" fillId="7" borderId="0" applyNumberFormat="0" applyBorder="0" applyAlignment="0" applyProtection="0"/>
    <xf numFmtId="0" fontId="26" fillId="12" borderId="8" applyNumberFormat="0" applyAlignment="0" applyProtection="0"/>
    <xf numFmtId="0" fontId="27" fillId="7" borderId="5" applyNumberFormat="0" applyAlignment="0" applyProtection="0"/>
    <xf numFmtId="0" fontId="0" fillId="4" borderId="9" applyNumberFormat="0" applyFont="0" applyAlignment="0" applyProtection="0"/>
  </cellStyleXfs>
  <cellXfs count="105">
    <xf numFmtId="0" fontId="0" fillId="0" borderId="0" xfId="0" applyAlignment="1">
      <alignment/>
    </xf>
    <xf numFmtId="0" fontId="1" fillId="0" borderId="0" xfId="58">
      <alignment/>
      <protection/>
    </xf>
    <xf numFmtId="0" fontId="3" fillId="0" borderId="0" xfId="58" applyFont="1" applyFill="1" applyAlignment="1">
      <alignment vertical="center"/>
      <protection/>
    </xf>
    <xf numFmtId="180" fontId="3" fillId="0" borderId="0" xfId="58" applyNumberFormat="1" applyFont="1" applyFill="1" applyAlignment="1">
      <alignment vertical="center"/>
      <protection/>
    </xf>
    <xf numFmtId="180" fontId="3" fillId="0" borderId="0" xfId="58" applyNumberFormat="1" applyFont="1" applyFill="1" applyAlignment="1" applyProtection="1">
      <alignment horizontal="right" vertical="center"/>
      <protection/>
    </xf>
    <xf numFmtId="0" fontId="5" fillId="0" borderId="0" xfId="58" applyFont="1" applyFill="1" applyAlignment="1">
      <alignment vertical="center"/>
      <protection/>
    </xf>
    <xf numFmtId="0" fontId="5" fillId="0" borderId="0" xfId="58" applyFont="1" applyFill="1" applyBorder="1" applyAlignment="1">
      <alignment vertical="center"/>
      <protection/>
    </xf>
    <xf numFmtId="0" fontId="2" fillId="0" borderId="10" xfId="58" applyNumberFormat="1" applyFont="1" applyFill="1" applyBorder="1" applyAlignment="1" applyProtection="1">
      <alignment horizontal="center" vertical="center"/>
      <protection/>
    </xf>
    <xf numFmtId="0" fontId="5" fillId="0" borderId="0" xfId="58" applyFont="1" applyFill="1" applyAlignment="1">
      <alignment vertical="center" wrapText="1"/>
      <protection/>
    </xf>
    <xf numFmtId="0" fontId="0" fillId="0" borderId="0" xfId="59" applyFont="1">
      <alignment/>
      <protection/>
    </xf>
    <xf numFmtId="0" fontId="1" fillId="0" borderId="0" xfId="59">
      <alignment/>
      <protection/>
    </xf>
    <xf numFmtId="0" fontId="3" fillId="0" borderId="0" xfId="59" applyFont="1" applyFill="1" applyAlignment="1">
      <alignment vertical="center"/>
      <protection/>
    </xf>
    <xf numFmtId="180" fontId="3" fillId="0" borderId="0" xfId="59" applyNumberFormat="1" applyFont="1" applyFill="1" applyAlignment="1">
      <alignment vertical="center"/>
      <protection/>
    </xf>
    <xf numFmtId="0" fontId="4" fillId="0" borderId="0" xfId="59" applyNumberFormat="1" applyFont="1" applyFill="1" applyAlignment="1" applyProtection="1">
      <alignment horizontal="centerContinuous" vertical="center"/>
      <protection/>
    </xf>
    <xf numFmtId="0" fontId="3" fillId="0" borderId="0" xfId="59" applyFont="1" applyFill="1" applyAlignment="1">
      <alignment horizontal="center" vertical="center"/>
      <protection/>
    </xf>
    <xf numFmtId="180" fontId="3" fillId="0" borderId="0" xfId="59" applyNumberFormat="1" applyFont="1" applyFill="1" applyAlignment="1" applyProtection="1">
      <alignment horizontal="right" vertical="center"/>
      <protection/>
    </xf>
    <xf numFmtId="0" fontId="5" fillId="0" borderId="0" xfId="59" applyFont="1" applyFill="1" applyAlignment="1">
      <alignment vertical="center"/>
      <protection/>
    </xf>
    <xf numFmtId="0" fontId="5" fillId="0" borderId="0" xfId="59" applyFont="1" applyFill="1" applyBorder="1" applyAlignment="1">
      <alignment vertical="center"/>
      <protection/>
    </xf>
    <xf numFmtId="0" fontId="5" fillId="0" borderId="0" xfId="59" applyFont="1" applyFill="1" applyAlignment="1">
      <alignment vertical="center" wrapText="1"/>
      <protection/>
    </xf>
    <xf numFmtId="0" fontId="3" fillId="0" borderId="0" xfId="59" applyFont="1">
      <alignment/>
      <protection/>
    </xf>
    <xf numFmtId="0" fontId="0" fillId="0" borderId="0" xfId="58" applyFont="1">
      <alignment/>
      <protection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57">
      <alignment vertical="center"/>
      <protection/>
    </xf>
    <xf numFmtId="0" fontId="1" fillId="12" borderId="0" xfId="57" applyFill="1" applyAlignment="1">
      <alignment/>
      <protection/>
    </xf>
    <xf numFmtId="0" fontId="2" fillId="12" borderId="0" xfId="57" applyFont="1" applyFill="1" applyAlignment="1">
      <alignment/>
      <protection/>
    </xf>
    <xf numFmtId="0" fontId="2" fillId="0" borderId="0" xfId="57" applyFont="1" applyFill="1" applyAlignment="1">
      <alignment/>
      <protection/>
    </xf>
    <xf numFmtId="0" fontId="2" fillId="0" borderId="0" xfId="57" applyFont="1" applyFill="1" applyAlignment="1">
      <alignment horizontal="right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181" fontId="3" fillId="0" borderId="10" xfId="57" applyNumberFormat="1" applyFont="1" applyFill="1" applyBorder="1" applyAlignment="1" applyProtection="1">
      <alignment horizontal="right" vertical="center" wrapText="1"/>
      <protection/>
    </xf>
    <xf numFmtId="0" fontId="3" fillId="0" borderId="0" xfId="57" applyFont="1" applyFill="1" applyAlignment="1">
      <alignment/>
      <protection/>
    </xf>
    <xf numFmtId="0" fontId="3" fillId="12" borderId="0" xfId="57" applyFont="1" applyFill="1" applyAlignment="1">
      <alignment/>
      <protection/>
    </xf>
    <xf numFmtId="0" fontId="1" fillId="0" borderId="0" xfId="57" applyFill="1" applyAlignment="1">
      <alignment/>
      <protection/>
    </xf>
    <xf numFmtId="0" fontId="3" fillId="0" borderId="0" xfId="0" applyFont="1" applyAlignment="1">
      <alignment horizontal="center"/>
    </xf>
    <xf numFmtId="210" fontId="3" fillId="0" borderId="10" xfId="58" applyNumberFormat="1" applyFont="1" applyFill="1" applyBorder="1" applyAlignment="1" applyProtection="1">
      <alignment horizontal="right" vertical="center" wrapText="1"/>
      <protection/>
    </xf>
    <xf numFmtId="210" fontId="3" fillId="0" borderId="10" xfId="59" applyNumberFormat="1" applyFont="1" applyFill="1" applyBorder="1" applyAlignment="1" applyProtection="1">
      <alignment horizontal="center" vertical="center"/>
      <protection/>
    </xf>
    <xf numFmtId="49" fontId="5" fillId="0" borderId="10" xfId="57" applyNumberFormat="1" applyFont="1" applyFill="1" applyBorder="1" applyAlignment="1" applyProtection="1">
      <alignment horizontal="center" vertical="center" wrapText="1"/>
      <protection/>
    </xf>
    <xf numFmtId="0" fontId="2" fillId="0" borderId="0" xfId="57" applyFont="1" applyFill="1" applyBorder="1" applyAlignment="1">
      <alignment vertical="center"/>
      <protection/>
    </xf>
    <xf numFmtId="0" fontId="3" fillId="0" borderId="0" xfId="57" applyFont="1" applyFill="1" applyBorder="1" applyAlignment="1">
      <alignment horizontal="right" vertical="center"/>
      <protection/>
    </xf>
    <xf numFmtId="0" fontId="3" fillId="0" borderId="0" xfId="58" applyFont="1" applyFill="1" applyBorder="1" applyAlignment="1">
      <alignment horizontal="left" vertical="center"/>
      <protection/>
    </xf>
    <xf numFmtId="180" fontId="3" fillId="0" borderId="0" xfId="58" applyNumberFormat="1" applyFont="1" applyFill="1" applyBorder="1" applyAlignment="1">
      <alignment horizontal="center" vertical="center"/>
      <protection/>
    </xf>
    <xf numFmtId="0" fontId="3" fillId="0" borderId="0" xfId="58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left" vertical="center"/>
      <protection/>
    </xf>
    <xf numFmtId="180" fontId="3" fillId="0" borderId="0" xfId="59" applyNumberFormat="1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center" vertical="center"/>
      <protection/>
    </xf>
    <xf numFmtId="0" fontId="2" fillId="0" borderId="11" xfId="59" applyNumberFormat="1" applyFont="1" applyFill="1" applyBorder="1" applyAlignment="1" applyProtection="1">
      <alignment horizontal="center" vertical="center"/>
      <protection/>
    </xf>
    <xf numFmtId="0" fontId="2" fillId="0" borderId="12" xfId="59" applyNumberFormat="1" applyFont="1" applyFill="1" applyBorder="1" applyAlignment="1" applyProtection="1">
      <alignment horizontal="center" vertical="center"/>
      <protection/>
    </xf>
    <xf numFmtId="0" fontId="2" fillId="0" borderId="13" xfId="59" applyNumberFormat="1" applyFont="1" applyFill="1" applyBorder="1" applyAlignment="1" applyProtection="1">
      <alignment horizontal="center" vertical="center"/>
      <protection/>
    </xf>
    <xf numFmtId="180" fontId="2" fillId="0" borderId="13" xfId="59" applyNumberFormat="1" applyFont="1" applyFill="1" applyBorder="1" applyAlignment="1" applyProtection="1">
      <alignment horizontal="center" vertical="center"/>
      <protection/>
    </xf>
    <xf numFmtId="180" fontId="2" fillId="0" borderId="14" xfId="59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204" fontId="3" fillId="0" borderId="10" xfId="58" applyNumberFormat="1" applyFont="1" applyFill="1" applyBorder="1" applyAlignment="1" applyProtection="1">
      <alignment horizontal="right" vertical="center" wrapText="1"/>
      <protection/>
    </xf>
    <xf numFmtId="204" fontId="3" fillId="0" borderId="10" xfId="52" applyNumberFormat="1" applyFont="1" applyFill="1" applyBorder="1" applyAlignment="1" applyProtection="1">
      <alignment horizontal="right" vertical="center" wrapText="1"/>
      <protection/>
    </xf>
    <xf numFmtId="210" fontId="3" fillId="0" borderId="10" xfId="47" applyNumberFormat="1" applyFont="1" applyFill="1" applyBorder="1" applyAlignment="1" applyProtection="1">
      <alignment horizontal="right" vertical="center"/>
      <protection/>
    </xf>
    <xf numFmtId="210" fontId="3" fillId="0" borderId="10" xfId="56" applyNumberFormat="1" applyFont="1" applyFill="1" applyBorder="1" applyAlignment="1" applyProtection="1">
      <alignment horizontal="right" vertical="center"/>
      <protection/>
    </xf>
    <xf numFmtId="210" fontId="3" fillId="0" borderId="10" xfId="40" applyNumberFormat="1" applyFont="1" applyFill="1" applyBorder="1" applyAlignment="1" applyProtection="1">
      <alignment horizontal="right" vertical="center"/>
      <protection/>
    </xf>
    <xf numFmtId="210" fontId="3" fillId="0" borderId="10" xfId="43" applyNumberFormat="1" applyFont="1" applyFill="1" applyBorder="1" applyAlignment="1" applyProtection="1">
      <alignment horizontal="right" vertical="center"/>
      <protection/>
    </xf>
    <xf numFmtId="210" fontId="3" fillId="0" borderId="10" xfId="41" applyNumberFormat="1" applyFont="1" applyFill="1" applyBorder="1" applyAlignment="1" applyProtection="1">
      <alignment horizontal="right" vertical="center"/>
      <protection/>
    </xf>
    <xf numFmtId="210" fontId="3" fillId="0" borderId="10" xfId="44" applyNumberFormat="1" applyFont="1" applyFill="1" applyBorder="1" applyAlignment="1" applyProtection="1">
      <alignment horizontal="right" vertical="center"/>
      <protection/>
    </xf>
    <xf numFmtId="210" fontId="3" fillId="0" borderId="10" xfId="45" applyNumberFormat="1" applyFont="1" applyFill="1" applyBorder="1" applyAlignment="1" applyProtection="1">
      <alignment horizontal="right" vertical="center"/>
      <protection/>
    </xf>
    <xf numFmtId="210" fontId="3" fillId="0" borderId="10" xfId="46" applyNumberFormat="1" applyFont="1" applyFill="1" applyBorder="1" applyAlignment="1" applyProtection="1">
      <alignment horizontal="right" vertical="center"/>
      <protection/>
    </xf>
    <xf numFmtId="204" fontId="3" fillId="0" borderId="10" xfId="47" applyNumberFormat="1" applyFont="1" applyFill="1" applyBorder="1" applyAlignment="1" applyProtection="1">
      <alignment horizontal="right" vertical="center"/>
      <protection/>
    </xf>
    <xf numFmtId="210" fontId="3" fillId="0" borderId="10" xfId="59" applyNumberFormat="1" applyFont="1" applyFill="1" applyBorder="1" applyAlignment="1" applyProtection="1">
      <alignment horizontal="right" vertical="center" wrapText="1"/>
      <protection/>
    </xf>
    <xf numFmtId="204" fontId="3" fillId="0" borderId="10" xfId="49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1" fillId="0" borderId="10" xfId="57" applyBorder="1">
      <alignment vertical="center"/>
      <protection/>
    </xf>
    <xf numFmtId="210" fontId="3" fillId="0" borderId="10" xfId="58" applyNumberFormat="1" applyFont="1" applyFill="1" applyBorder="1" applyAlignment="1" applyProtection="1">
      <alignment vertical="center"/>
      <protection/>
    </xf>
    <xf numFmtId="210" fontId="3" fillId="0" borderId="10" xfId="58" applyNumberFormat="1" applyFont="1" applyFill="1" applyBorder="1" applyAlignment="1" applyProtection="1">
      <alignment horizontal="center" vertical="center"/>
      <protection/>
    </xf>
    <xf numFmtId="49" fontId="3" fillId="0" borderId="10" xfId="59" applyNumberFormat="1" applyFont="1" applyFill="1" applyBorder="1" applyAlignment="1" applyProtection="1">
      <alignment vertical="center"/>
      <protection/>
    </xf>
    <xf numFmtId="49" fontId="3" fillId="0" borderId="10" xfId="59" applyNumberFormat="1" applyFont="1" applyFill="1" applyBorder="1" applyAlignment="1" applyProtection="1">
      <alignment vertical="center"/>
      <protection/>
    </xf>
    <xf numFmtId="49" fontId="3" fillId="0" borderId="10" xfId="59" applyNumberFormat="1" applyFont="1" applyFill="1" applyBorder="1" applyAlignment="1" applyProtection="1">
      <alignment horizontal="left" vertical="center"/>
      <protection/>
    </xf>
    <xf numFmtId="49" fontId="3" fillId="0" borderId="10" xfId="59" applyNumberFormat="1" applyFont="1" applyFill="1" applyBorder="1" applyAlignment="1" applyProtection="1">
      <alignment horizontal="center" vertical="center"/>
      <protection/>
    </xf>
    <xf numFmtId="204" fontId="3" fillId="0" borderId="10" xfId="53" applyNumberFormat="1" applyFont="1" applyFill="1" applyBorder="1" applyAlignment="1" applyProtection="1">
      <alignment horizontal="right" vertical="center" wrapText="1"/>
      <protection/>
    </xf>
    <xf numFmtId="210" fontId="3" fillId="0" borderId="10" xfId="59" applyNumberFormat="1" applyFont="1" applyFill="1" applyBorder="1" applyAlignment="1" applyProtection="1">
      <alignment horizontal="right" vertical="center"/>
      <protection/>
    </xf>
    <xf numFmtId="0" fontId="5" fillId="0" borderId="10" xfId="57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2" fillId="0" borderId="10" xfId="58" applyNumberFormat="1" applyFont="1" applyFill="1" applyBorder="1" applyAlignment="1" applyProtection="1">
      <alignment horizontal="centerContinuous" vertical="center"/>
      <protection/>
    </xf>
    <xf numFmtId="180" fontId="2" fillId="0" borderId="10" xfId="58" applyNumberFormat="1" applyFont="1" applyFill="1" applyBorder="1" applyAlignment="1" applyProtection="1">
      <alignment horizontal="center" vertical="center"/>
      <protection/>
    </xf>
    <xf numFmtId="49" fontId="3" fillId="0" borderId="10" xfId="58" applyNumberFormat="1" applyFont="1" applyFill="1" applyBorder="1" applyAlignment="1" applyProtection="1">
      <alignment vertical="center"/>
      <protection/>
    </xf>
    <xf numFmtId="49" fontId="3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0" xfId="57" applyFont="1" applyFill="1" applyBorder="1" applyAlignment="1">
      <alignment/>
      <protection/>
    </xf>
    <xf numFmtId="181" fontId="3" fillId="0" borderId="10" xfId="57" applyNumberFormat="1" applyFont="1" applyFill="1" applyBorder="1" applyAlignment="1">
      <alignment horizontal="right" vertical="center" wrapText="1"/>
      <protection/>
    </xf>
    <xf numFmtId="49" fontId="5" fillId="0" borderId="10" xfId="57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58" applyNumberFormat="1" applyFont="1" applyFill="1" applyAlignment="1" applyProtection="1">
      <alignment horizontal="center" vertical="center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0" fillId="0" borderId="0" xfId="57" applyFont="1" applyAlignment="1">
      <alignment vertical="center"/>
      <protection/>
    </xf>
    <xf numFmtId="0" fontId="2" fillId="0" borderId="10" xfId="57" applyNumberFormat="1" applyFont="1" applyFill="1" applyBorder="1" applyAlignment="1" applyProtection="1">
      <alignment horizontal="center" vertical="center"/>
      <protection/>
    </xf>
    <xf numFmtId="0" fontId="1" fillId="0" borderId="10" xfId="57" applyBorder="1" applyAlignment="1">
      <alignment horizontal="center" vertical="center"/>
      <protection/>
    </xf>
    <xf numFmtId="0" fontId="4" fillId="0" borderId="0" xfId="57" applyFont="1" applyFill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2" xfId="49"/>
    <cellStyle name="常规 3" xfId="50"/>
    <cellStyle name="常规 4" xfId="51"/>
    <cellStyle name="常规 5" xfId="52"/>
    <cellStyle name="常规 6" xfId="53"/>
    <cellStyle name="常规 7" xfId="54"/>
    <cellStyle name="常规 8" xfId="55"/>
    <cellStyle name="常规 9" xfId="56"/>
    <cellStyle name="常规_2014年附表" xfId="57"/>
    <cellStyle name="常规_Sheet1" xfId="58"/>
    <cellStyle name="常规_Sheet1 (2)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  <sheetDataSet>
      <sheetData sheetId="2">
        <row r="1">
          <cell r="A1" t="str">
            <v>2014年辽宁省**厅部门预算财政拨款收入安排支出批复表</v>
          </cell>
        </row>
        <row r="2">
          <cell r="J2" t="str">
            <v>预算批复表3</v>
          </cell>
        </row>
        <row r="3">
          <cell r="J3" t="str">
            <v> 单位：万元</v>
          </cell>
        </row>
        <row r="4">
          <cell r="A4" t="str">
            <v>单位名称</v>
          </cell>
          <cell r="B4" t="str">
            <v>科目代码</v>
          </cell>
          <cell r="E4" t="str">
            <v>科目名称</v>
          </cell>
          <cell r="F4" t="str">
            <v>合计</v>
          </cell>
          <cell r="G4" t="str">
            <v>工资福利支出</v>
          </cell>
          <cell r="H4" t="str">
            <v>商品和服务支出</v>
          </cell>
          <cell r="I4" t="str">
            <v>对个人和家庭的补助</v>
          </cell>
          <cell r="J4" t="str">
            <v>项目支出</v>
          </cell>
        </row>
        <row r="5">
          <cell r="B5" t="str">
            <v>类</v>
          </cell>
          <cell r="C5" t="str">
            <v>款</v>
          </cell>
          <cell r="D5" t="str">
            <v>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tabSelected="1" zoomScalePageLayoutView="0" workbookViewId="0" topLeftCell="A1">
      <selection activeCell="A10" sqref="A10:M10"/>
    </sheetView>
  </sheetViews>
  <sheetFormatPr defaultColWidth="9.00390625" defaultRowHeight="14.25"/>
  <sheetData>
    <row r="3" spans="1:2" ht="20.25">
      <c r="A3" s="94"/>
      <c r="B3" s="94"/>
    </row>
    <row r="10" spans="1:13" ht="111" customHeight="1">
      <c r="A10" s="93" t="s">
        <v>91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</row>
  </sheetData>
  <sheetProtection/>
  <mergeCells count="2">
    <mergeCell ref="A10:M10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1">
      <selection activeCell="A4" sqref="A4:D22"/>
    </sheetView>
  </sheetViews>
  <sheetFormatPr defaultColWidth="9.00390625" defaultRowHeight="14.25"/>
  <cols>
    <col min="1" max="1" width="42.375" style="0" customWidth="1"/>
    <col min="2" max="2" width="18.75390625" style="0" customWidth="1"/>
    <col min="3" max="3" width="27.75390625" style="0" customWidth="1"/>
    <col min="4" max="4" width="15.875" style="74" customWidth="1"/>
  </cols>
  <sheetData>
    <row r="1" spans="1:22" ht="39.75" customHeight="1">
      <c r="A1" s="20" t="s">
        <v>7</v>
      </c>
      <c r="B1" s="1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7">
      <c r="A2" s="95" t="s">
        <v>35</v>
      </c>
      <c r="B2" s="95"/>
      <c r="C2" s="95"/>
      <c r="D2" s="95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4.25">
      <c r="A3" s="41" t="s">
        <v>66</v>
      </c>
      <c r="B3" s="42"/>
      <c r="C3" s="43"/>
      <c r="D3" s="4" t="s">
        <v>0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21" customHeight="1">
      <c r="A4" s="86" t="s">
        <v>2</v>
      </c>
      <c r="B4" s="86"/>
      <c r="C4" s="86" t="s">
        <v>1</v>
      </c>
      <c r="D4" s="8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21" customHeight="1">
      <c r="A5" s="7" t="s">
        <v>52</v>
      </c>
      <c r="B5" s="87" t="s">
        <v>4</v>
      </c>
      <c r="C5" s="7" t="s">
        <v>52</v>
      </c>
      <c r="D5" s="87" t="s">
        <v>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21" customHeight="1">
      <c r="A6" s="88" t="s">
        <v>53</v>
      </c>
      <c r="B6" s="73">
        <v>401.78</v>
      </c>
      <c r="C6" s="76" t="s">
        <v>73</v>
      </c>
      <c r="D6" s="64">
        <f>D7</f>
        <v>51.8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1" customHeight="1">
      <c r="A7" s="88" t="s">
        <v>54</v>
      </c>
      <c r="B7" s="61"/>
      <c r="C7" s="76" t="s">
        <v>70</v>
      </c>
      <c r="D7" s="64">
        <f>D8+D9</f>
        <v>51.8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21" customHeight="1">
      <c r="A8" s="88" t="s">
        <v>55</v>
      </c>
      <c r="B8" s="61"/>
      <c r="C8" s="76" t="s">
        <v>40</v>
      </c>
      <c r="D8" s="65">
        <v>15.2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21" customHeight="1">
      <c r="A9" s="88" t="s">
        <v>57</v>
      </c>
      <c r="B9" s="61"/>
      <c r="C9" s="76" t="s">
        <v>68</v>
      </c>
      <c r="D9" s="65">
        <v>36.6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21" customHeight="1">
      <c r="A10" s="88" t="s">
        <v>58</v>
      </c>
      <c r="B10" s="61"/>
      <c r="C10" s="76" t="s">
        <v>85</v>
      </c>
      <c r="D10" s="63">
        <f>D11</f>
        <v>7.4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21" customHeight="1">
      <c r="A11" s="88"/>
      <c r="B11" s="61"/>
      <c r="C11" s="76" t="s">
        <v>60</v>
      </c>
      <c r="D11" s="66">
        <f>D12+D13</f>
        <v>7.4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21" customHeight="1">
      <c r="A12" s="88"/>
      <c r="B12" s="61"/>
      <c r="C12" s="76" t="s">
        <v>41</v>
      </c>
      <c r="D12" s="67">
        <v>2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21" customHeight="1">
      <c r="A13" s="88"/>
      <c r="B13" s="61"/>
      <c r="C13" s="76" t="s">
        <v>69</v>
      </c>
      <c r="D13" s="67">
        <v>5.4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21" customHeight="1">
      <c r="A14" s="85"/>
      <c r="B14" s="85"/>
      <c r="C14" s="76" t="s">
        <v>79</v>
      </c>
      <c r="D14" s="36">
        <f>D15+D17</f>
        <v>329.78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21" customHeight="1">
      <c r="A15" s="88"/>
      <c r="B15" s="61"/>
      <c r="C15" s="76" t="s">
        <v>80</v>
      </c>
      <c r="D15" s="36">
        <f>D16</f>
        <v>243.19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21" customHeight="1">
      <c r="A16" s="88"/>
      <c r="B16" s="61"/>
      <c r="C16" s="76" t="s">
        <v>56</v>
      </c>
      <c r="D16" s="63">
        <v>243.19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21" customHeight="1">
      <c r="A17" s="88"/>
      <c r="B17" s="61"/>
      <c r="C17" s="76" t="s">
        <v>81</v>
      </c>
      <c r="D17" s="63">
        <f>D18</f>
        <v>86.59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21" customHeight="1">
      <c r="A18" s="88"/>
      <c r="B18" s="61"/>
      <c r="C18" s="76" t="s">
        <v>82</v>
      </c>
      <c r="D18" s="63">
        <v>86.59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21" customHeight="1">
      <c r="A19" s="88"/>
      <c r="B19" s="61"/>
      <c r="C19" s="76" t="s">
        <v>49</v>
      </c>
      <c r="D19" s="68">
        <f>D20</f>
        <v>12.8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ht="21" customHeight="1">
      <c r="A20" s="88"/>
      <c r="B20" s="61"/>
      <c r="C20" s="76" t="s">
        <v>61</v>
      </c>
      <c r="D20" s="69">
        <f>D21</f>
        <v>12.8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ht="21" customHeight="1">
      <c r="A21" s="88"/>
      <c r="B21" s="61"/>
      <c r="C21" s="76" t="s">
        <v>59</v>
      </c>
      <c r="D21" s="70">
        <v>12.8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ht="21" customHeight="1">
      <c r="A22" s="89" t="s">
        <v>5</v>
      </c>
      <c r="B22" s="82">
        <f>SUM(B6:B13)</f>
        <v>401.78</v>
      </c>
      <c r="C22" s="77" t="s">
        <v>6</v>
      </c>
      <c r="D22" s="62">
        <f>D6+D14+D10+D19</f>
        <v>401.78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8"/>
    </row>
  </sheetData>
  <sheetProtection/>
  <mergeCells count="1">
    <mergeCell ref="A2:D2"/>
  </mergeCells>
  <printOptions horizontalCentered="1"/>
  <pageMargins left="0.7480314960629921" right="0.7480314960629921" top="0.3" bottom="0.33" header="0.22" footer="0.3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showGridLines="0" showZeros="0" zoomScalePageLayoutView="0" workbookViewId="0" topLeftCell="A1">
      <selection activeCell="D4" sqref="D4:D6"/>
    </sheetView>
  </sheetViews>
  <sheetFormatPr defaultColWidth="6.875" defaultRowHeight="12.75" customHeight="1"/>
  <cols>
    <col min="1" max="3" width="5.125" style="25" customWidth="1"/>
    <col min="4" max="4" width="25.875" style="25" customWidth="1"/>
    <col min="5" max="10" width="11.875" style="25" customWidth="1"/>
    <col min="11" max="12" width="5.125" style="25" customWidth="1"/>
    <col min="13" max="13" width="8.375" style="25" customWidth="1"/>
    <col min="14" max="254" width="6.875" style="25" customWidth="1"/>
    <col min="255" max="16384" width="6.875" style="25" customWidth="1"/>
  </cols>
  <sheetData>
    <row r="1" spans="1:2" ht="24.75" customHeight="1">
      <c r="A1" s="97" t="s">
        <v>34</v>
      </c>
      <c r="B1" s="97"/>
    </row>
    <row r="2" spans="1:13" ht="27.75" customHeight="1">
      <c r="A2" s="100" t="s">
        <v>36</v>
      </c>
      <c r="B2" s="101"/>
      <c r="C2" s="101"/>
      <c r="D2" s="101"/>
      <c r="E2" s="101"/>
      <c r="F2" s="101"/>
      <c r="G2" s="101"/>
      <c r="H2" s="101"/>
      <c r="I2" s="101"/>
      <c r="J2" s="101"/>
      <c r="K2" s="26"/>
      <c r="L2" s="26"/>
      <c r="M2" s="26"/>
    </row>
    <row r="3" spans="1:13" ht="16.5" customHeight="1">
      <c r="A3" s="90" t="s">
        <v>67</v>
      </c>
      <c r="B3" s="90"/>
      <c r="C3" s="90"/>
      <c r="D3" s="28"/>
      <c r="E3" s="28"/>
      <c r="F3" s="28"/>
      <c r="G3" s="29"/>
      <c r="H3" s="39"/>
      <c r="I3" s="39"/>
      <c r="J3" s="40" t="s">
        <v>22</v>
      </c>
      <c r="K3" s="28"/>
      <c r="L3" s="28"/>
      <c r="M3" s="28"/>
    </row>
    <row r="4" spans="1:13" ht="28.5" customHeight="1">
      <c r="A4" s="98" t="s">
        <v>23</v>
      </c>
      <c r="B4" s="99"/>
      <c r="C4" s="99"/>
      <c r="D4" s="96" t="s">
        <v>62</v>
      </c>
      <c r="E4" s="96" t="s">
        <v>24</v>
      </c>
      <c r="F4" s="96" t="s">
        <v>25</v>
      </c>
      <c r="G4" s="96" t="s">
        <v>26</v>
      </c>
      <c r="H4" s="96" t="s">
        <v>27</v>
      </c>
      <c r="I4" s="96" t="s">
        <v>28</v>
      </c>
      <c r="J4" s="96" t="s">
        <v>30</v>
      </c>
      <c r="K4" s="27"/>
      <c r="L4" s="27"/>
      <c r="M4" s="27"/>
    </row>
    <row r="5" spans="1:13" ht="28.5" customHeight="1">
      <c r="A5" s="98"/>
      <c r="B5" s="99"/>
      <c r="C5" s="99"/>
      <c r="D5" s="96"/>
      <c r="E5" s="96"/>
      <c r="F5" s="96"/>
      <c r="G5" s="96"/>
      <c r="H5" s="96"/>
      <c r="I5" s="96"/>
      <c r="J5" s="96"/>
      <c r="K5" s="27"/>
      <c r="L5" s="27"/>
      <c r="M5" s="27"/>
    </row>
    <row r="6" spans="1:13" ht="28.5" customHeight="1">
      <c r="A6" s="30" t="s">
        <v>29</v>
      </c>
      <c r="B6" s="30" t="s">
        <v>31</v>
      </c>
      <c r="C6" s="30" t="s">
        <v>32</v>
      </c>
      <c r="D6" s="96"/>
      <c r="E6" s="96"/>
      <c r="F6" s="96"/>
      <c r="G6" s="96"/>
      <c r="H6" s="96"/>
      <c r="I6" s="96"/>
      <c r="J6" s="96"/>
      <c r="K6" s="27"/>
      <c r="L6" s="27"/>
      <c r="M6" s="27"/>
    </row>
    <row r="7" spans="1:13" ht="19.5" customHeight="1">
      <c r="A7" s="38" t="s">
        <v>43</v>
      </c>
      <c r="B7" s="75"/>
      <c r="C7" s="75"/>
      <c r="D7" s="76" t="s">
        <v>73</v>
      </c>
      <c r="E7" s="61">
        <f>F7</f>
        <v>51.8</v>
      </c>
      <c r="F7" s="64">
        <f>F8</f>
        <v>51.8</v>
      </c>
      <c r="G7" s="31"/>
      <c r="H7" s="31"/>
      <c r="I7" s="31"/>
      <c r="J7" s="91"/>
      <c r="K7" s="32"/>
      <c r="L7" s="32"/>
      <c r="M7" s="33"/>
    </row>
    <row r="8" spans="1:13" ht="19.5" customHeight="1">
      <c r="A8" s="38"/>
      <c r="B8" s="38" t="s">
        <v>44</v>
      </c>
      <c r="C8" s="38"/>
      <c r="D8" s="76" t="s">
        <v>70</v>
      </c>
      <c r="E8" s="61">
        <f aca="true" t="shared" si="0" ref="E8:E22">F8</f>
        <v>51.8</v>
      </c>
      <c r="F8" s="64">
        <f>F9+F10</f>
        <v>51.8</v>
      </c>
      <c r="G8" s="31"/>
      <c r="H8" s="31"/>
      <c r="I8" s="31"/>
      <c r="J8" s="91"/>
      <c r="K8" s="34"/>
      <c r="L8" s="26"/>
      <c r="M8" s="26"/>
    </row>
    <row r="9" spans="1:13" ht="19.5" customHeight="1">
      <c r="A9" s="38"/>
      <c r="B9" s="38"/>
      <c r="C9" s="38" t="s">
        <v>45</v>
      </c>
      <c r="D9" s="76" t="s">
        <v>40</v>
      </c>
      <c r="E9" s="61">
        <f t="shared" si="0"/>
        <v>15.2</v>
      </c>
      <c r="F9" s="65">
        <v>15.2</v>
      </c>
      <c r="G9" s="31"/>
      <c r="H9" s="31"/>
      <c r="I9" s="31"/>
      <c r="J9" s="91"/>
      <c r="K9" s="34"/>
      <c r="L9" s="26"/>
      <c r="M9" s="26"/>
    </row>
    <row r="10" spans="1:13" ht="19.5" customHeight="1">
      <c r="A10" s="38"/>
      <c r="B10" s="38"/>
      <c r="C10" s="38" t="s">
        <v>71</v>
      </c>
      <c r="D10" s="76" t="s">
        <v>68</v>
      </c>
      <c r="E10" s="61">
        <f t="shared" si="0"/>
        <v>36.6</v>
      </c>
      <c r="F10" s="65">
        <v>36.6</v>
      </c>
      <c r="G10" s="31"/>
      <c r="H10" s="31"/>
      <c r="I10" s="31"/>
      <c r="J10" s="91"/>
      <c r="K10" s="26"/>
      <c r="L10" s="26"/>
      <c r="M10" s="26"/>
    </row>
    <row r="11" spans="1:13" ht="19.5" customHeight="1">
      <c r="A11" s="38" t="s">
        <v>84</v>
      </c>
      <c r="B11" s="38"/>
      <c r="C11" s="38"/>
      <c r="D11" s="76" t="s">
        <v>85</v>
      </c>
      <c r="E11" s="61">
        <f t="shared" si="0"/>
        <v>7.4</v>
      </c>
      <c r="F11" s="63">
        <f>F12</f>
        <v>7.4</v>
      </c>
      <c r="G11" s="31"/>
      <c r="H11" s="31"/>
      <c r="I11" s="31"/>
      <c r="J11" s="91"/>
      <c r="K11" s="26"/>
      <c r="L11" s="26"/>
      <c r="M11" s="26"/>
    </row>
    <row r="12" spans="1:13" ht="19.5" customHeight="1">
      <c r="A12" s="75"/>
      <c r="B12" s="38" t="s">
        <v>44</v>
      </c>
      <c r="C12" s="75"/>
      <c r="D12" s="76" t="s">
        <v>60</v>
      </c>
      <c r="E12" s="61">
        <f t="shared" si="0"/>
        <v>7.4</v>
      </c>
      <c r="F12" s="66">
        <f>F13+F14</f>
        <v>7.4</v>
      </c>
      <c r="G12" s="31"/>
      <c r="H12" s="31"/>
      <c r="I12" s="31"/>
      <c r="J12" s="91"/>
      <c r="K12" s="26"/>
      <c r="L12" s="26"/>
      <c r="M12" s="26"/>
    </row>
    <row r="13" spans="1:13" ht="19.5" customHeight="1">
      <c r="A13" s="75"/>
      <c r="B13" s="38"/>
      <c r="C13" s="38" t="s">
        <v>45</v>
      </c>
      <c r="D13" s="76" t="s">
        <v>41</v>
      </c>
      <c r="E13" s="61">
        <f t="shared" si="0"/>
        <v>2</v>
      </c>
      <c r="F13" s="67">
        <v>2</v>
      </c>
      <c r="G13" s="31"/>
      <c r="H13" s="31"/>
      <c r="I13" s="31"/>
      <c r="J13" s="91"/>
      <c r="K13" s="26"/>
      <c r="L13" s="26"/>
      <c r="M13" s="26"/>
    </row>
    <row r="14" spans="1:13" ht="19.5" customHeight="1">
      <c r="A14" s="75"/>
      <c r="B14" s="75"/>
      <c r="C14" s="38" t="s">
        <v>71</v>
      </c>
      <c r="D14" s="76" t="s">
        <v>69</v>
      </c>
      <c r="E14" s="61">
        <f t="shared" si="0"/>
        <v>5.4</v>
      </c>
      <c r="F14" s="67">
        <v>5.4</v>
      </c>
      <c r="G14" s="31"/>
      <c r="H14" s="31"/>
      <c r="I14" s="31"/>
      <c r="J14" s="91"/>
      <c r="K14" s="26"/>
      <c r="L14" s="26"/>
      <c r="M14" s="26"/>
    </row>
    <row r="15" spans="1:13" ht="19.5" customHeight="1">
      <c r="A15" s="38" t="s">
        <v>83</v>
      </c>
      <c r="B15" s="75"/>
      <c r="C15" s="38"/>
      <c r="D15" s="76" t="s">
        <v>79</v>
      </c>
      <c r="E15" s="61">
        <f>F15</f>
        <v>329.78</v>
      </c>
      <c r="F15" s="36">
        <f>F16+F18</f>
        <v>329.78</v>
      </c>
      <c r="G15" s="31"/>
      <c r="H15" s="31"/>
      <c r="I15" s="31"/>
      <c r="J15" s="91"/>
      <c r="K15" s="26"/>
      <c r="L15" s="26"/>
      <c r="M15" s="26"/>
    </row>
    <row r="16" spans="1:13" ht="19.5" customHeight="1">
      <c r="A16" s="75"/>
      <c r="B16" s="38" t="s">
        <v>74</v>
      </c>
      <c r="C16" s="75"/>
      <c r="D16" s="76" t="s">
        <v>80</v>
      </c>
      <c r="E16" s="61">
        <f>F16</f>
        <v>243.19</v>
      </c>
      <c r="F16" s="36">
        <f>F17</f>
        <v>243.19</v>
      </c>
      <c r="G16" s="31"/>
      <c r="H16" s="31"/>
      <c r="I16" s="31"/>
      <c r="J16" s="91"/>
      <c r="K16" s="26"/>
      <c r="L16" s="26"/>
      <c r="M16" s="26"/>
    </row>
    <row r="17" spans="1:13" ht="19.5" customHeight="1">
      <c r="A17" s="75"/>
      <c r="B17" s="75"/>
      <c r="C17" s="38" t="s">
        <v>74</v>
      </c>
      <c r="D17" s="76" t="s">
        <v>56</v>
      </c>
      <c r="E17" s="61">
        <f>F17</f>
        <v>243.19</v>
      </c>
      <c r="F17" s="63">
        <v>243.19</v>
      </c>
      <c r="G17" s="31"/>
      <c r="H17" s="31"/>
      <c r="I17" s="31"/>
      <c r="J17" s="91"/>
      <c r="K17" s="26"/>
      <c r="L17" s="26"/>
      <c r="M17" s="26"/>
    </row>
    <row r="18" spans="1:13" ht="19.5" customHeight="1">
      <c r="A18" s="84"/>
      <c r="B18" s="38" t="s">
        <v>42</v>
      </c>
      <c r="C18" s="38"/>
      <c r="D18" s="76" t="s">
        <v>81</v>
      </c>
      <c r="E18" s="61">
        <f>F18</f>
        <v>86.59</v>
      </c>
      <c r="F18" s="63">
        <f>F19</f>
        <v>86.59</v>
      </c>
      <c r="G18" s="31"/>
      <c r="H18" s="31"/>
      <c r="I18" s="31"/>
      <c r="J18" s="91"/>
      <c r="K18" s="26"/>
      <c r="L18" s="26"/>
      <c r="M18" s="26"/>
    </row>
    <row r="19" spans="1:13" ht="19.5" customHeight="1">
      <c r="A19" s="38"/>
      <c r="B19" s="38"/>
      <c r="C19" s="38" t="s">
        <v>45</v>
      </c>
      <c r="D19" s="76" t="s">
        <v>82</v>
      </c>
      <c r="E19" s="61">
        <f>F19</f>
        <v>86.59</v>
      </c>
      <c r="F19" s="63">
        <v>86.59</v>
      </c>
      <c r="G19" s="31"/>
      <c r="H19" s="31"/>
      <c r="I19" s="31"/>
      <c r="J19" s="91"/>
      <c r="K19" s="26"/>
      <c r="L19" s="26"/>
      <c r="M19" s="26"/>
    </row>
    <row r="20" spans="1:13" ht="19.5" customHeight="1">
      <c r="A20" s="38" t="s">
        <v>46</v>
      </c>
      <c r="B20" s="38"/>
      <c r="C20" s="38"/>
      <c r="D20" s="76" t="s">
        <v>49</v>
      </c>
      <c r="E20" s="61">
        <f t="shared" si="0"/>
        <v>12.8</v>
      </c>
      <c r="F20" s="68">
        <f>F21</f>
        <v>12.8</v>
      </c>
      <c r="G20" s="31"/>
      <c r="H20" s="31"/>
      <c r="I20" s="31"/>
      <c r="J20" s="91"/>
      <c r="K20" s="26"/>
      <c r="L20" s="26"/>
      <c r="M20" s="26"/>
    </row>
    <row r="21" spans="1:13" ht="19.5" customHeight="1">
      <c r="A21" s="38"/>
      <c r="B21" s="38" t="s">
        <v>42</v>
      </c>
      <c r="C21" s="38"/>
      <c r="D21" s="76" t="s">
        <v>61</v>
      </c>
      <c r="E21" s="61">
        <f t="shared" si="0"/>
        <v>12.8</v>
      </c>
      <c r="F21" s="69">
        <f>F22</f>
        <v>12.8</v>
      </c>
      <c r="G21" s="31"/>
      <c r="H21" s="31"/>
      <c r="I21" s="31"/>
      <c r="J21" s="91"/>
      <c r="K21" s="26"/>
      <c r="L21" s="26"/>
      <c r="M21" s="26"/>
    </row>
    <row r="22" spans="1:13" ht="19.5" customHeight="1">
      <c r="A22" s="38"/>
      <c r="B22" s="38"/>
      <c r="C22" s="38" t="s">
        <v>45</v>
      </c>
      <c r="D22" s="76" t="s">
        <v>59</v>
      </c>
      <c r="E22" s="61">
        <f t="shared" si="0"/>
        <v>12.8</v>
      </c>
      <c r="F22" s="70">
        <v>12.8</v>
      </c>
      <c r="G22" s="31"/>
      <c r="H22" s="31"/>
      <c r="I22" s="31"/>
      <c r="J22" s="91"/>
      <c r="K22" s="26"/>
      <c r="L22" s="26"/>
      <c r="M22" s="26"/>
    </row>
    <row r="23" spans="1:13" ht="19.5" customHeight="1">
      <c r="A23" s="92"/>
      <c r="B23" s="92"/>
      <c r="C23" s="92"/>
      <c r="D23" s="38" t="s">
        <v>63</v>
      </c>
      <c r="E23" s="61">
        <f>F23</f>
        <v>401.78</v>
      </c>
      <c r="F23" s="62">
        <f>F7+F15+F11+F20</f>
        <v>401.78</v>
      </c>
      <c r="G23" s="31"/>
      <c r="H23" s="31"/>
      <c r="I23" s="31"/>
      <c r="J23" s="91"/>
      <c r="K23" s="26"/>
      <c r="L23" s="26"/>
      <c r="M23" s="26"/>
    </row>
    <row r="24" spans="10:13" ht="9.75" customHeight="1">
      <c r="J24" s="26"/>
      <c r="K24" s="26"/>
      <c r="L24" s="26"/>
      <c r="M24" s="26"/>
    </row>
    <row r="25" spans="10:13" ht="9.75" customHeight="1">
      <c r="J25" s="26"/>
      <c r="K25" s="26"/>
      <c r="L25" s="26"/>
      <c r="M25" s="26"/>
    </row>
    <row r="26" spans="10:13" ht="9.75" customHeight="1">
      <c r="J26" s="26"/>
      <c r="K26" s="26"/>
      <c r="L26" s="26"/>
      <c r="M26" s="26"/>
    </row>
    <row r="27" spans="10:13" ht="9.75" customHeight="1">
      <c r="J27" s="26"/>
      <c r="K27" s="26"/>
      <c r="L27" s="26"/>
      <c r="M27" s="26"/>
    </row>
  </sheetData>
  <sheetProtection/>
  <mergeCells count="10">
    <mergeCell ref="G4:G6"/>
    <mergeCell ref="H4:H6"/>
    <mergeCell ref="A1:B1"/>
    <mergeCell ref="A4:C5"/>
    <mergeCell ref="D4:D6"/>
    <mergeCell ref="A2:J2"/>
    <mergeCell ref="J4:J6"/>
    <mergeCell ref="E4:E6"/>
    <mergeCell ref="F4:F6"/>
    <mergeCell ref="I4:I6"/>
  </mergeCells>
  <printOptions horizontalCentered="1"/>
  <pageMargins left="0.6299212598425197" right="0.6299212598425197" top="0.54" bottom="0.58" header="0.3937007874015748" footer="0.3937007874015748"/>
  <pageSetup fitToHeight="100" horizontalDpi="1200" verticalDpi="1200" orientation="landscape" paperSize="9" r:id="rId1"/>
  <rowBreaks count="1" manualBreakCount="1">
    <brk id="23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A17" sqref="A17"/>
    </sheetView>
  </sheetViews>
  <sheetFormatPr defaultColWidth="9.00390625" defaultRowHeight="14.25"/>
  <cols>
    <col min="1" max="1" width="17.375" style="0" customWidth="1"/>
    <col min="2" max="2" width="26.25390625" style="0" customWidth="1"/>
    <col min="3" max="3" width="16.875" style="0" customWidth="1"/>
    <col min="4" max="4" width="14.125" style="0" customWidth="1"/>
    <col min="5" max="6" width="15.25390625" style="0" customWidth="1"/>
  </cols>
  <sheetData>
    <row r="1" spans="1:24" ht="18.75" customHeight="1">
      <c r="A1" s="9" t="s">
        <v>14</v>
      </c>
      <c r="B1" s="9"/>
      <c r="C1" s="9"/>
      <c r="D1" s="10"/>
      <c r="E1" s="11"/>
      <c r="F1" s="12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ht="21" customHeight="1">
      <c r="A2" s="13" t="s">
        <v>37</v>
      </c>
      <c r="B2" s="13"/>
      <c r="C2" s="13"/>
      <c r="D2" s="13"/>
      <c r="E2" s="13"/>
      <c r="F2" s="13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0.75" customHeight="1">
      <c r="A3" s="14"/>
      <c r="B3" s="14"/>
      <c r="C3" s="14"/>
      <c r="D3" s="14"/>
      <c r="E3" s="14"/>
      <c r="F3" s="15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15" thickBot="1">
      <c r="A4" s="44" t="s">
        <v>67</v>
      </c>
      <c r="B4" s="44"/>
      <c r="C4" s="44"/>
      <c r="D4" s="45"/>
      <c r="E4" s="46"/>
      <c r="F4" s="15" t="s">
        <v>0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21" customHeight="1">
      <c r="A5" s="47" t="s">
        <v>8</v>
      </c>
      <c r="B5" s="48" t="s">
        <v>9</v>
      </c>
      <c r="C5" s="49" t="s">
        <v>10</v>
      </c>
      <c r="D5" s="50" t="s">
        <v>11</v>
      </c>
      <c r="E5" s="48" t="s">
        <v>12</v>
      </c>
      <c r="F5" s="51" t="s">
        <v>13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ht="21" customHeight="1">
      <c r="A6" s="78" t="s">
        <v>43</v>
      </c>
      <c r="B6" s="76" t="s">
        <v>73</v>
      </c>
      <c r="C6" s="36">
        <f>SUM(D6:F6)</f>
        <v>51.8</v>
      </c>
      <c r="D6" s="64">
        <f>D7</f>
        <v>51.8</v>
      </c>
      <c r="E6" s="64">
        <f>E7</f>
        <v>0</v>
      </c>
      <c r="F6" s="61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21" customHeight="1">
      <c r="A7" s="79" t="s">
        <v>75</v>
      </c>
      <c r="B7" s="76" t="s">
        <v>70</v>
      </c>
      <c r="C7" s="36">
        <f aca="true" t="shared" si="0" ref="C7:C22">SUM(D7:F7)</f>
        <v>51.8</v>
      </c>
      <c r="D7" s="64">
        <f>D8+D9</f>
        <v>51.8</v>
      </c>
      <c r="E7" s="64"/>
      <c r="F7" s="61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ht="21" customHeight="1">
      <c r="A8" s="79" t="s">
        <v>76</v>
      </c>
      <c r="B8" s="76" t="s">
        <v>40</v>
      </c>
      <c r="C8" s="36">
        <f t="shared" si="0"/>
        <v>15.2</v>
      </c>
      <c r="D8" s="65">
        <v>15.2</v>
      </c>
      <c r="E8" s="71"/>
      <c r="F8" s="71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ht="21" customHeight="1">
      <c r="A9" s="79" t="s">
        <v>77</v>
      </c>
      <c r="B9" s="76" t="s">
        <v>68</v>
      </c>
      <c r="C9" s="36">
        <f t="shared" si="0"/>
        <v>36.6</v>
      </c>
      <c r="D9" s="65">
        <v>36.6</v>
      </c>
      <c r="E9" s="71"/>
      <c r="F9" s="71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ht="21" customHeight="1">
      <c r="A10" s="79" t="s">
        <v>78</v>
      </c>
      <c r="B10" s="76" t="s">
        <v>85</v>
      </c>
      <c r="C10" s="36">
        <f t="shared" si="0"/>
        <v>7.4</v>
      </c>
      <c r="D10" s="63">
        <f>D11</f>
        <v>7.4</v>
      </c>
      <c r="E10" s="36">
        <f>E11</f>
        <v>0</v>
      </c>
      <c r="F10" s="72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ht="21" customHeight="1">
      <c r="A11" s="78" t="s">
        <v>47</v>
      </c>
      <c r="B11" s="76" t="s">
        <v>60</v>
      </c>
      <c r="C11" s="36">
        <f t="shared" si="0"/>
        <v>7.4</v>
      </c>
      <c r="D11" s="66">
        <f>D12+D13</f>
        <v>7.4</v>
      </c>
      <c r="E11" s="66"/>
      <c r="F11" s="72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8"/>
    </row>
    <row r="12" spans="1:24" ht="21" customHeight="1">
      <c r="A12" s="78" t="s">
        <v>48</v>
      </c>
      <c r="B12" s="76" t="s">
        <v>41</v>
      </c>
      <c r="C12" s="36">
        <f t="shared" si="0"/>
        <v>2</v>
      </c>
      <c r="D12" s="67">
        <v>2</v>
      </c>
      <c r="E12" s="37"/>
      <c r="F12" s="72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8"/>
    </row>
    <row r="13" spans="1:24" ht="21" customHeight="1">
      <c r="A13" s="78" t="s">
        <v>72</v>
      </c>
      <c r="B13" s="76" t="s">
        <v>69</v>
      </c>
      <c r="C13" s="36">
        <f t="shared" si="0"/>
        <v>5.4</v>
      </c>
      <c r="D13" s="67">
        <v>5.4</v>
      </c>
      <c r="E13" s="37"/>
      <c r="F13" s="72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8"/>
    </row>
    <row r="14" spans="1:24" ht="21" customHeight="1">
      <c r="A14" s="79" t="s">
        <v>86</v>
      </c>
      <c r="B14" s="76" t="s">
        <v>79</v>
      </c>
      <c r="C14" s="36">
        <f t="shared" si="0"/>
        <v>329.78</v>
      </c>
      <c r="D14" s="36">
        <f>D15+D17</f>
        <v>327.78</v>
      </c>
      <c r="E14" s="83">
        <f>E15+E17</f>
        <v>2</v>
      </c>
      <c r="F14" s="72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8"/>
    </row>
    <row r="15" spans="1:24" ht="21" customHeight="1">
      <c r="A15" s="78" t="s">
        <v>87</v>
      </c>
      <c r="B15" s="76" t="s">
        <v>80</v>
      </c>
      <c r="C15" s="36">
        <f t="shared" si="0"/>
        <v>243.19</v>
      </c>
      <c r="D15" s="36">
        <f>D16</f>
        <v>241.19</v>
      </c>
      <c r="E15" s="83">
        <f>E16</f>
        <v>2</v>
      </c>
      <c r="F15" s="72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8"/>
    </row>
    <row r="16" spans="1:24" ht="21" customHeight="1">
      <c r="A16" s="78" t="s">
        <v>88</v>
      </c>
      <c r="B16" s="76" t="s">
        <v>56</v>
      </c>
      <c r="C16" s="36">
        <f t="shared" si="0"/>
        <v>243.19</v>
      </c>
      <c r="D16" s="63">
        <v>241.19</v>
      </c>
      <c r="E16" s="83">
        <v>2</v>
      </c>
      <c r="F16" s="72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8"/>
    </row>
    <row r="17" spans="1:24" ht="21" customHeight="1">
      <c r="A17" s="78" t="s">
        <v>89</v>
      </c>
      <c r="B17" s="76" t="s">
        <v>81</v>
      </c>
      <c r="C17" s="36">
        <f t="shared" si="0"/>
        <v>86.59</v>
      </c>
      <c r="D17" s="63">
        <f>D18</f>
        <v>86.59</v>
      </c>
      <c r="E17" s="37"/>
      <c r="F17" s="72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8"/>
    </row>
    <row r="18" spans="1:24" ht="21" customHeight="1">
      <c r="A18" s="78" t="s">
        <v>90</v>
      </c>
      <c r="B18" s="76" t="s">
        <v>82</v>
      </c>
      <c r="C18" s="36">
        <f t="shared" si="0"/>
        <v>86.59</v>
      </c>
      <c r="D18" s="63">
        <v>86.59</v>
      </c>
      <c r="E18" s="37"/>
      <c r="F18" s="72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8"/>
    </row>
    <row r="19" spans="1:24" ht="21" customHeight="1">
      <c r="A19" s="80" t="s">
        <v>46</v>
      </c>
      <c r="B19" s="76" t="s">
        <v>49</v>
      </c>
      <c r="C19" s="36">
        <f t="shared" si="0"/>
        <v>12.8</v>
      </c>
      <c r="D19" s="68">
        <f>D20</f>
        <v>12.8</v>
      </c>
      <c r="E19" s="37"/>
      <c r="F19" s="72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8"/>
    </row>
    <row r="20" spans="1:24" ht="21" customHeight="1">
      <c r="A20" s="80" t="s">
        <v>50</v>
      </c>
      <c r="B20" s="76" t="s">
        <v>61</v>
      </c>
      <c r="C20" s="36">
        <f t="shared" si="0"/>
        <v>12.8</v>
      </c>
      <c r="D20" s="69">
        <f>D21</f>
        <v>12.8</v>
      </c>
      <c r="E20" s="37"/>
      <c r="F20" s="72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8"/>
    </row>
    <row r="21" spans="1:24" ht="21" customHeight="1">
      <c r="A21" s="80" t="s">
        <v>51</v>
      </c>
      <c r="B21" s="76" t="s">
        <v>59</v>
      </c>
      <c r="C21" s="36">
        <f t="shared" si="0"/>
        <v>12.8</v>
      </c>
      <c r="D21" s="70">
        <v>12.8</v>
      </c>
      <c r="E21" s="37"/>
      <c r="F21" s="72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8"/>
    </row>
    <row r="22" spans="1:24" ht="21" customHeight="1">
      <c r="A22" s="78"/>
      <c r="B22" s="81" t="s">
        <v>64</v>
      </c>
      <c r="C22" s="36">
        <f t="shared" si="0"/>
        <v>401.78</v>
      </c>
      <c r="D22" s="62">
        <f>D6+D14+D10+D19</f>
        <v>399.78</v>
      </c>
      <c r="E22" s="62">
        <f>E6+E10+E14+E19</f>
        <v>2</v>
      </c>
      <c r="F22" s="82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</row>
    <row r="23" spans="1:2" ht="14.25">
      <c r="A23" s="19"/>
      <c r="B23" s="10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47" sqref="B47"/>
    </sheetView>
  </sheetViews>
  <sheetFormatPr defaultColWidth="9.00390625" defaultRowHeight="14.25"/>
  <cols>
    <col min="1" max="1" width="35.50390625" style="0" customWidth="1"/>
    <col min="2" max="2" width="29.75390625" style="0" customWidth="1"/>
  </cols>
  <sheetData>
    <row r="1" ht="26.25" customHeight="1">
      <c r="A1" s="21" t="s">
        <v>15</v>
      </c>
    </row>
    <row r="2" spans="1:2" ht="27">
      <c r="A2" s="102" t="s">
        <v>38</v>
      </c>
      <c r="B2" s="101"/>
    </row>
    <row r="3" spans="1:2" ht="26.25" customHeight="1" thickBot="1">
      <c r="A3" s="24" t="s">
        <v>67</v>
      </c>
      <c r="B3" s="35" t="s">
        <v>39</v>
      </c>
    </row>
    <row r="4" spans="1:2" s="22" customFormat="1" ht="30" customHeight="1">
      <c r="A4" s="103" t="s">
        <v>16</v>
      </c>
      <c r="B4" s="60"/>
    </row>
    <row r="5" spans="1:2" s="22" customFormat="1" ht="30" customHeight="1">
      <c r="A5" s="104"/>
      <c r="B5" s="52" t="s">
        <v>65</v>
      </c>
    </row>
    <row r="6" spans="1:2" s="23" customFormat="1" ht="30" customHeight="1">
      <c r="A6" s="53" t="s">
        <v>17</v>
      </c>
      <c r="B6" s="54">
        <f>SUM(B7:B9)</f>
        <v>4.4</v>
      </c>
    </row>
    <row r="7" spans="1:2" ht="30" customHeight="1">
      <c r="A7" s="55" t="s">
        <v>18</v>
      </c>
      <c r="B7" s="56"/>
    </row>
    <row r="8" spans="1:2" ht="30" customHeight="1">
      <c r="A8" s="57" t="s">
        <v>19</v>
      </c>
      <c r="B8" s="56"/>
    </row>
    <row r="9" spans="1:2" ht="30" customHeight="1">
      <c r="A9" s="57" t="s">
        <v>20</v>
      </c>
      <c r="B9" s="56">
        <f>SUM(B10:B11)</f>
        <v>4.4</v>
      </c>
    </row>
    <row r="10" spans="1:2" ht="30" customHeight="1">
      <c r="A10" s="57" t="s">
        <v>33</v>
      </c>
      <c r="B10" s="56"/>
    </row>
    <row r="11" spans="1:2" ht="30" customHeight="1" thickBot="1">
      <c r="A11" s="58" t="s">
        <v>21</v>
      </c>
      <c r="B11" s="59">
        <v>4.4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2">
    <mergeCell ref="A2:B2"/>
    <mergeCell ref="A4:A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2015-04-27T08:10:39Z</cp:lastPrinted>
  <dcterms:created xsi:type="dcterms:W3CDTF">1996-12-17T01:32:42Z</dcterms:created>
  <dcterms:modified xsi:type="dcterms:W3CDTF">2015-04-28T06:14:37Z</dcterms:modified>
  <cp:category/>
  <cp:version/>
  <cp:contentType/>
  <cp:contentStatus/>
</cp:coreProperties>
</file>