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'支出预算表'!$A$2:$J$22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<sst xmlns="http://schemas.openxmlformats.org/spreadsheetml/2006/main" count="128" uniqueCount="99">
  <si>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</si>
  <si>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</si>
  <si>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</si>
  <si>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</si>
  <si>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</si>
  <si>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</si>
  <si>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</si>
  <si>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</si>
  <si>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</si>
  <si>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</si>
  <si>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</si>
  <si>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</si>
  <si>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</si>
  <si>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</si>
  <si>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</si>
  <si>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</si>
  <si>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</si>
  <si>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</si>
  <si>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</si>
  <si>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</si>
  <si>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</si>
  <si>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</si>
  <si>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</si>
  <si>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</si>
  <si>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</si>
  <si>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</si>
  <si>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</si>
  <si>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</si>
  <si>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</si>
  <si>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</si>
  <si>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</si>
  <si>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</si>
  <si>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</si>
  <si>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</si>
  <si>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</si>
  <si>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</si>
  <si>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</si>
  <si>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</si>
  <si>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</si>
  <si>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</si>
  <si>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</si>
  <si>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</si>
  <si>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</si>
  <si>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</si>
  <si>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</si>
  <si>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</si>
  <si>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</si>
  <si>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</si>
  <si>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</si>
  <si>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</si>
  <si>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</si>
  <si>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</si>
  <si>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</si>
  <si>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</si>
  <si>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</si>
  <si>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</si>
  <si>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</si>
  <si>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</si>
  <si>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</si>
  <si>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</si>
  <si>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</si>
  <si>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</si>
  <si>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</si>
  <si>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</si>
  <si>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</si>
  <si>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</si>
  <si>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</si>
  <si>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</si>
  <si>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</si>
  <si>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</si>
  <si>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</si>
  <si>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</si>
  <si>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</si>
  <si>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</si>
  <si>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</si>
  <si>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    行政运行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</si>
  <si>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</si>
  <si>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</si>
  <si>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</si>
  <si>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</si>
  <si>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</si>
  <si>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</si>
  <si>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</si>
  <si>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</si>
  <si>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</si>
  <si>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>政府办公厅（室）及相关机构事务</t>
  </si>
  <si>
    <t xml:space="preserve">   民政事务管理</t>
  </si>
  <si>
    <t xml:space="preserve">      基层政权和社区建设</t>
  </si>
  <si>
    <t>02</t>
  </si>
  <si>
    <t xml:space="preserve">   民政管理事务</t>
  </si>
  <si>
    <t>08</t>
  </si>
  <si>
    <t>20801</t>
  </si>
  <si>
    <t>2080108</t>
  </si>
  <si>
    <t xml:space="preserve">  民政管理事务</t>
  </si>
  <si>
    <t>2015年工农街道部门预算和“三公”经费预算公开表</t>
  </si>
  <si>
    <t>03</t>
  </si>
  <si>
    <r>
      <t>2010</t>
    </r>
    <r>
      <rPr>
        <sz val="10"/>
        <rFont val="宋体"/>
        <family val="0"/>
      </rPr>
      <t>3</t>
    </r>
  </si>
  <si>
    <r>
      <t>2010</t>
    </r>
    <r>
      <rPr>
        <sz val="10"/>
        <rFont val="宋体"/>
        <family val="0"/>
      </rPr>
      <t>301</t>
    </r>
  </si>
  <si>
    <t>部门名称：望花区工农街道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</si>
</sst>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N10" activeCellId="1" sqref="A10:M10 N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94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3">
      <selection activeCell="A18" sqref="A18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37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98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1" t="s">
        <v>2</v>
      </c>
      <c r="B4" s="81"/>
      <c r="C4" s="81" t="s">
        <v>1</v>
      </c>
      <c r="D4" s="8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82" t="s">
        <v>4</v>
      </c>
      <c r="C5" s="7" t="s">
        <v>59</v>
      </c>
      <c r="D5" s="82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3" t="s">
        <v>60</v>
      </c>
      <c r="B6" s="66">
        <v>352.59</v>
      </c>
      <c r="C6" s="80" t="s">
        <v>70</v>
      </c>
      <c r="D6" s="42">
        <f>D7</f>
        <v>143.89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3" t="s">
        <v>61</v>
      </c>
      <c r="B7" s="42"/>
      <c r="C7" s="80" t="s">
        <v>85</v>
      </c>
      <c r="D7" s="42">
        <f>D8</f>
        <v>143.89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3" t="s">
        <v>62</v>
      </c>
      <c r="B8" s="42"/>
      <c r="C8" s="80" t="s">
        <v>63</v>
      </c>
      <c r="D8" s="68">
        <v>143.89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3" t="s">
        <v>64</v>
      </c>
      <c r="B9" s="42"/>
      <c r="C9" s="80" t="s">
        <v>51</v>
      </c>
      <c r="D9" s="69">
        <f>D10+D12</f>
        <v>191.7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3" t="s">
        <v>65</v>
      </c>
      <c r="B10" s="42"/>
      <c r="C10" s="80" t="s">
        <v>86</v>
      </c>
      <c r="D10" s="68">
        <f>D11</f>
        <v>135.1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42"/>
      <c r="C11" s="80" t="s">
        <v>87</v>
      </c>
      <c r="D11" s="68">
        <v>135.1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3"/>
      <c r="B12" s="42"/>
      <c r="C12" s="80" t="s">
        <v>71</v>
      </c>
      <c r="D12" s="70">
        <f>D13</f>
        <v>56.6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3"/>
      <c r="B13" s="42"/>
      <c r="C13" s="80" t="s">
        <v>42</v>
      </c>
      <c r="D13" s="71">
        <v>56.6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3"/>
      <c r="B14" s="42"/>
      <c r="C14" s="80" t="s">
        <v>72</v>
      </c>
      <c r="D14" s="72">
        <f>D15</f>
        <v>7.4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3"/>
      <c r="B15" s="42"/>
      <c r="C15" s="80" t="s">
        <v>73</v>
      </c>
      <c r="D15" s="73">
        <f>D16</f>
        <v>7.4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3"/>
      <c r="B16" s="42"/>
      <c r="C16" s="80" t="s">
        <v>43</v>
      </c>
      <c r="D16" s="74">
        <v>7.4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3"/>
      <c r="B17" s="42"/>
      <c r="C17" s="80" t="s">
        <v>56</v>
      </c>
      <c r="D17" s="75">
        <f>D18</f>
        <v>9.6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3"/>
      <c r="B18" s="42"/>
      <c r="C18" s="80" t="s">
        <v>74</v>
      </c>
      <c r="D18" s="76">
        <f>D19</f>
        <v>9.6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3"/>
      <c r="B19" s="42"/>
      <c r="C19" s="80" t="s">
        <v>68</v>
      </c>
      <c r="D19" s="77">
        <v>9.6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1" customHeight="1">
      <c r="A20" s="83"/>
      <c r="B20" s="42"/>
      <c r="C20" s="80" t="s">
        <v>83</v>
      </c>
      <c r="D20" s="6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1" customHeight="1">
      <c r="A21" s="84" t="s">
        <v>5</v>
      </c>
      <c r="B21" s="85">
        <f>SUM(B6:B10)</f>
        <v>352.59</v>
      </c>
      <c r="C21" s="86" t="s">
        <v>6</v>
      </c>
      <c r="D21" s="65">
        <f>D6+D9+D14+D17</f>
        <v>352.59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zoomScalePageLayoutView="0" workbookViewId="0" topLeftCell="A1">
      <selection activeCell="A5" sqref="A5:J22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8" t="s">
        <v>36</v>
      </c>
      <c r="B1" s="98"/>
    </row>
    <row r="2" spans="1:13" ht="27.75" customHeight="1">
      <c r="A2" s="101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7" t="s">
        <v>98</v>
      </c>
      <c r="B4" s="87"/>
      <c r="C4" s="87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99" t="s">
        <v>25</v>
      </c>
      <c r="B5" s="100"/>
      <c r="C5" s="100"/>
      <c r="D5" s="97" t="s">
        <v>80</v>
      </c>
      <c r="E5" s="97" t="s">
        <v>26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32</v>
      </c>
      <c r="K5" s="33"/>
      <c r="L5" s="33"/>
      <c r="M5" s="33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97"/>
      <c r="E7" s="97"/>
      <c r="F7" s="97"/>
      <c r="G7" s="97"/>
      <c r="H7" s="97"/>
      <c r="I7" s="97"/>
      <c r="J7" s="97"/>
      <c r="K7" s="33"/>
      <c r="L7" s="33"/>
      <c r="M7" s="33"/>
    </row>
    <row r="8" spans="1:13" ht="19.5" customHeight="1">
      <c r="A8" s="45" t="s">
        <v>44</v>
      </c>
      <c r="B8" s="45"/>
      <c r="C8" s="45"/>
      <c r="D8" s="80" t="s">
        <v>70</v>
      </c>
      <c r="E8" s="64">
        <f>F8</f>
        <v>143.89</v>
      </c>
      <c r="F8" s="42">
        <f>F9</f>
        <v>143.89</v>
      </c>
      <c r="G8" s="37"/>
      <c r="H8" s="37"/>
      <c r="I8" s="37"/>
      <c r="J8" s="88"/>
      <c r="K8" s="38"/>
      <c r="L8" s="38"/>
      <c r="M8" s="39"/>
    </row>
    <row r="9" spans="1:13" ht="19.5" customHeight="1">
      <c r="A9" s="45"/>
      <c r="B9" s="45" t="s">
        <v>95</v>
      </c>
      <c r="C9" s="45"/>
      <c r="D9" s="80" t="s">
        <v>85</v>
      </c>
      <c r="E9" s="64">
        <f aca="true" t="shared" si="0" ref="E9:E22">F9</f>
        <v>143.89</v>
      </c>
      <c r="F9" s="42">
        <f>F10</f>
        <v>143.89</v>
      </c>
      <c r="G9" s="37"/>
      <c r="H9" s="37"/>
      <c r="I9" s="37"/>
      <c r="J9" s="88"/>
      <c r="K9" s="40"/>
      <c r="L9" s="28"/>
      <c r="M9" s="28"/>
    </row>
    <row r="10" spans="1:13" ht="19.5" customHeight="1">
      <c r="A10" s="45"/>
      <c r="B10" s="45"/>
      <c r="C10" s="45" t="s">
        <v>49</v>
      </c>
      <c r="D10" s="80" t="s">
        <v>63</v>
      </c>
      <c r="E10" s="64">
        <f t="shared" si="0"/>
        <v>143.89</v>
      </c>
      <c r="F10" s="68">
        <v>143.89</v>
      </c>
      <c r="G10" s="37"/>
      <c r="H10" s="37"/>
      <c r="I10" s="37"/>
      <c r="J10" s="88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0" t="s">
        <v>69</v>
      </c>
      <c r="E11" s="64">
        <f t="shared" si="0"/>
        <v>191.7</v>
      </c>
      <c r="F11" s="69">
        <f>F12+F14</f>
        <v>191.7</v>
      </c>
      <c r="G11" s="37"/>
      <c r="H11" s="37"/>
      <c r="I11" s="37"/>
      <c r="J11" s="88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0" t="s">
        <v>71</v>
      </c>
      <c r="E12" s="64">
        <f t="shared" si="0"/>
        <v>135.1</v>
      </c>
      <c r="F12" s="68">
        <f>F13</f>
        <v>135.1</v>
      </c>
      <c r="G12" s="37"/>
      <c r="H12" s="37"/>
      <c r="I12" s="37"/>
      <c r="J12" s="88"/>
      <c r="K12" s="28"/>
      <c r="L12" s="28"/>
      <c r="M12" s="28"/>
    </row>
    <row r="13" spans="1:13" ht="19.5" customHeight="1">
      <c r="A13" s="45"/>
      <c r="B13" s="45"/>
      <c r="C13" s="45" t="s">
        <v>49</v>
      </c>
      <c r="D13" s="80" t="s">
        <v>66</v>
      </c>
      <c r="E13" s="64">
        <f t="shared" si="0"/>
        <v>135.1</v>
      </c>
      <c r="F13" s="68">
        <v>135.1</v>
      </c>
      <c r="G13" s="37"/>
      <c r="H13" s="37"/>
      <c r="I13" s="37"/>
      <c r="J13" s="88"/>
      <c r="K13" s="28"/>
      <c r="L13" s="28"/>
      <c r="M13" s="28"/>
    </row>
    <row r="14" spans="1:13" ht="19.5" customHeight="1">
      <c r="A14" s="45"/>
      <c r="B14" s="45" t="s">
        <v>88</v>
      </c>
      <c r="C14" s="45"/>
      <c r="D14" s="80" t="s">
        <v>89</v>
      </c>
      <c r="E14" s="64">
        <f>F14</f>
        <v>56.6</v>
      </c>
      <c r="F14" s="70">
        <f>F15</f>
        <v>56.6</v>
      </c>
      <c r="G14" s="37"/>
      <c r="H14" s="37"/>
      <c r="I14" s="37"/>
      <c r="J14" s="88"/>
      <c r="K14" s="28"/>
      <c r="L14" s="28"/>
      <c r="M14" s="28"/>
    </row>
    <row r="15" spans="1:13" ht="19.5" customHeight="1">
      <c r="A15" s="45"/>
      <c r="B15" s="45"/>
      <c r="C15" s="45" t="s">
        <v>90</v>
      </c>
      <c r="D15" s="80" t="s">
        <v>87</v>
      </c>
      <c r="E15" s="64">
        <f>F15</f>
        <v>56.6</v>
      </c>
      <c r="F15" s="71">
        <v>56.6</v>
      </c>
      <c r="G15" s="37"/>
      <c r="H15" s="37"/>
      <c r="I15" s="37"/>
      <c r="J15" s="88"/>
      <c r="K15" s="28"/>
      <c r="L15" s="28"/>
      <c r="M15" s="28"/>
    </row>
    <row r="16" spans="1:13" ht="19.5" customHeight="1">
      <c r="A16" s="45" t="s">
        <v>48</v>
      </c>
      <c r="B16" s="45"/>
      <c r="C16" s="45"/>
      <c r="D16" s="80" t="s">
        <v>72</v>
      </c>
      <c r="E16" s="64">
        <f>F16</f>
        <v>7.4</v>
      </c>
      <c r="F16" s="72">
        <f>F17</f>
        <v>7.4</v>
      </c>
      <c r="G16" s="37"/>
      <c r="H16" s="37"/>
      <c r="I16" s="37"/>
      <c r="J16" s="88"/>
      <c r="K16" s="28"/>
      <c r="L16" s="28"/>
      <c r="M16" s="28"/>
    </row>
    <row r="17" spans="1:13" ht="19.5" customHeight="1">
      <c r="A17" s="45"/>
      <c r="B17" s="45" t="s">
        <v>47</v>
      </c>
      <c r="C17" s="45"/>
      <c r="D17" s="80" t="s">
        <v>73</v>
      </c>
      <c r="E17" s="64">
        <f t="shared" si="0"/>
        <v>7.4</v>
      </c>
      <c r="F17" s="73">
        <f>F18</f>
        <v>7.4</v>
      </c>
      <c r="G17" s="37"/>
      <c r="H17" s="37"/>
      <c r="I17" s="37"/>
      <c r="J17" s="88"/>
      <c r="K17" s="28"/>
      <c r="L17" s="28"/>
      <c r="M17" s="28"/>
    </row>
    <row r="18" spans="1:13" ht="19.5" customHeight="1">
      <c r="A18" s="45"/>
      <c r="B18" s="45"/>
      <c r="C18" s="45" t="s">
        <v>49</v>
      </c>
      <c r="D18" s="80" t="s">
        <v>67</v>
      </c>
      <c r="E18" s="64">
        <f t="shared" si="0"/>
        <v>7.4</v>
      </c>
      <c r="F18" s="74">
        <v>7.4</v>
      </c>
      <c r="G18" s="37"/>
      <c r="H18" s="37"/>
      <c r="I18" s="37"/>
      <c r="J18" s="88"/>
      <c r="K18" s="28"/>
      <c r="L18" s="28"/>
      <c r="M18" s="28"/>
    </row>
    <row r="19" spans="1:13" ht="19.5" customHeight="1">
      <c r="A19" s="45" t="s">
        <v>50</v>
      </c>
      <c r="B19" s="45"/>
      <c r="C19" s="45"/>
      <c r="D19" s="80" t="s">
        <v>56</v>
      </c>
      <c r="E19" s="64">
        <f t="shared" si="0"/>
        <v>9.6</v>
      </c>
      <c r="F19" s="75">
        <f>F20</f>
        <v>9.6</v>
      </c>
      <c r="G19" s="37"/>
      <c r="H19" s="37"/>
      <c r="I19" s="37"/>
      <c r="J19" s="88"/>
      <c r="K19" s="28"/>
      <c r="L19" s="28"/>
      <c r="M19" s="28"/>
    </row>
    <row r="20" spans="1:13" ht="19.5" customHeight="1">
      <c r="A20" s="45"/>
      <c r="B20" s="45" t="s">
        <v>45</v>
      </c>
      <c r="C20" s="45"/>
      <c r="D20" s="80" t="s">
        <v>74</v>
      </c>
      <c r="E20" s="64">
        <f t="shared" si="0"/>
        <v>9.6</v>
      </c>
      <c r="F20" s="76">
        <f>F21</f>
        <v>9.6</v>
      </c>
      <c r="G20" s="37"/>
      <c r="H20" s="37"/>
      <c r="I20" s="37"/>
      <c r="J20" s="88"/>
      <c r="K20" s="28"/>
      <c r="L20" s="28"/>
      <c r="M20" s="28"/>
    </row>
    <row r="21" spans="1:13" ht="19.5" customHeight="1">
      <c r="A21" s="45"/>
      <c r="B21" s="45"/>
      <c r="C21" s="45" t="s">
        <v>49</v>
      </c>
      <c r="D21" s="80" t="s">
        <v>68</v>
      </c>
      <c r="E21" s="64">
        <f t="shared" si="0"/>
        <v>9.6</v>
      </c>
      <c r="F21" s="77">
        <v>9.6</v>
      </c>
      <c r="G21" s="37"/>
      <c r="H21" s="37"/>
      <c r="I21" s="37"/>
      <c r="J21" s="88"/>
      <c r="K21" s="28"/>
      <c r="L21" s="28"/>
      <c r="M21" s="28"/>
    </row>
    <row r="22" spans="1:13" ht="19.5" customHeight="1">
      <c r="A22" s="89"/>
      <c r="B22" s="89"/>
      <c r="C22" s="89"/>
      <c r="D22" s="45" t="s">
        <v>81</v>
      </c>
      <c r="E22" s="64">
        <f t="shared" si="0"/>
        <v>352.59</v>
      </c>
      <c r="F22" s="67">
        <f>F8+F11+F16+F19</f>
        <v>352.59</v>
      </c>
      <c r="G22" s="37"/>
      <c r="H22" s="37"/>
      <c r="I22" s="37"/>
      <c r="J22" s="8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  <row r="25" spans="10:13" ht="9.75" customHeight="1">
      <c r="J25" s="28"/>
      <c r="K25" s="28"/>
      <c r="L25" s="28"/>
      <c r="M25" s="28"/>
    </row>
    <row r="26" spans="10:13" ht="9.75" customHeight="1">
      <c r="J26" s="28"/>
      <c r="K26" s="28"/>
      <c r="L26" s="28"/>
      <c r="M26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A5" sqref="A5:F20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98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0" t="s">
        <v>8</v>
      </c>
      <c r="B5" s="90" t="s">
        <v>9</v>
      </c>
      <c r="C5" s="90" t="s">
        <v>10</v>
      </c>
      <c r="D5" s="91" t="s">
        <v>11</v>
      </c>
      <c r="E5" s="90" t="s">
        <v>12</v>
      </c>
      <c r="F5" s="91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143.89</v>
      </c>
      <c r="D6" s="42">
        <f>D7</f>
        <v>143.89</v>
      </c>
      <c r="E6" s="64">
        <f t="shared" si="0"/>
        <v>0</v>
      </c>
      <c r="F6" s="6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2" t="s">
        <v>96</v>
      </c>
      <c r="B7" s="80" t="s">
        <v>85</v>
      </c>
      <c r="C7" s="42">
        <f t="shared" si="0"/>
        <v>143.89</v>
      </c>
      <c r="D7" s="42">
        <f>D8</f>
        <v>143.89</v>
      </c>
      <c r="E7" s="64">
        <f t="shared" si="0"/>
        <v>0</v>
      </c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2" t="s">
        <v>97</v>
      </c>
      <c r="B8" s="18" t="s">
        <v>75</v>
      </c>
      <c r="C8" s="68">
        <f>D8+E8</f>
        <v>143.89</v>
      </c>
      <c r="D8" s="68">
        <v>143.89</v>
      </c>
      <c r="E8" s="78"/>
      <c r="F8" s="7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69">
        <f>D9</f>
        <v>191.7</v>
      </c>
      <c r="D9" s="69">
        <f>D10+D12</f>
        <v>191.7</v>
      </c>
      <c r="E9" s="43"/>
      <c r="F9" s="7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91</v>
      </c>
      <c r="B10" s="80" t="s">
        <v>93</v>
      </c>
      <c r="C10" s="69">
        <f aca="true" t="shared" si="1" ref="C10:C19">D10</f>
        <v>135.1</v>
      </c>
      <c r="D10" s="68">
        <f>D11</f>
        <v>135.1</v>
      </c>
      <c r="E10" s="43"/>
      <c r="F10" s="7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92</v>
      </c>
      <c r="B11" s="80" t="s">
        <v>87</v>
      </c>
      <c r="C11" s="69">
        <f t="shared" si="1"/>
        <v>135.1</v>
      </c>
      <c r="D11" s="68">
        <v>135.1</v>
      </c>
      <c r="E11" s="43"/>
      <c r="F11" s="7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52</v>
      </c>
      <c r="B12" s="18" t="s">
        <v>76</v>
      </c>
      <c r="C12" s="69">
        <f t="shared" si="1"/>
        <v>56.6</v>
      </c>
      <c r="D12" s="70">
        <f>D13</f>
        <v>56.6</v>
      </c>
      <c r="E12" s="43"/>
      <c r="F12" s="7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21.75" customHeight="1">
      <c r="A13" s="18" t="s">
        <v>53</v>
      </c>
      <c r="B13" s="18" t="s">
        <v>42</v>
      </c>
      <c r="C13" s="69">
        <f t="shared" si="1"/>
        <v>56.6</v>
      </c>
      <c r="D13" s="71">
        <v>56.6</v>
      </c>
      <c r="E13" s="43"/>
      <c r="F13" s="7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21.75" customHeight="1">
      <c r="A14" s="18" t="s">
        <v>48</v>
      </c>
      <c r="B14" s="18" t="s">
        <v>72</v>
      </c>
      <c r="C14" s="69">
        <f t="shared" si="1"/>
        <v>7.4</v>
      </c>
      <c r="D14" s="72">
        <f>D15</f>
        <v>7.4</v>
      </c>
      <c r="E14" s="43"/>
      <c r="F14" s="7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18" t="s">
        <v>54</v>
      </c>
      <c r="B15" s="18" t="s">
        <v>77</v>
      </c>
      <c r="C15" s="69">
        <f t="shared" si="1"/>
        <v>7.4</v>
      </c>
      <c r="D15" s="73">
        <f>D16</f>
        <v>7.4</v>
      </c>
      <c r="E15" s="43"/>
      <c r="F15" s="7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18" t="s">
        <v>55</v>
      </c>
      <c r="B16" s="18" t="s">
        <v>43</v>
      </c>
      <c r="C16" s="69">
        <f t="shared" si="1"/>
        <v>7.4</v>
      </c>
      <c r="D16" s="74">
        <v>7.4</v>
      </c>
      <c r="E16" s="43"/>
      <c r="F16" s="7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50</v>
      </c>
      <c r="B17" s="22" t="s">
        <v>56</v>
      </c>
      <c r="C17" s="69">
        <f t="shared" si="1"/>
        <v>9.6</v>
      </c>
      <c r="D17" s="75">
        <f>D18</f>
        <v>9.6</v>
      </c>
      <c r="E17" s="44"/>
      <c r="F17" s="7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22" t="s">
        <v>57</v>
      </c>
      <c r="B18" s="22" t="s">
        <v>78</v>
      </c>
      <c r="C18" s="69">
        <f t="shared" si="1"/>
        <v>9.6</v>
      </c>
      <c r="D18" s="76">
        <f>D19</f>
        <v>9.6</v>
      </c>
      <c r="E18" s="44"/>
      <c r="F18" s="7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9"/>
    </row>
    <row r="19" spans="1:24" ht="21.75" customHeight="1">
      <c r="A19" s="22" t="s">
        <v>58</v>
      </c>
      <c r="B19" s="22" t="s">
        <v>79</v>
      </c>
      <c r="C19" s="69">
        <f t="shared" si="1"/>
        <v>9.6</v>
      </c>
      <c r="D19" s="77">
        <v>9.6</v>
      </c>
      <c r="E19" s="44"/>
      <c r="F19" s="79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9"/>
    </row>
    <row r="20" spans="1:24" ht="21.75" customHeight="1">
      <c r="A20" s="18"/>
      <c r="B20" s="93" t="s">
        <v>82</v>
      </c>
      <c r="C20" s="64">
        <f>SUM(D20:F20)</f>
        <v>352.59</v>
      </c>
      <c r="D20" s="67">
        <f>D6+D9+D14+D17</f>
        <v>352.59</v>
      </c>
      <c r="E20" s="67">
        <f>E6+E9+E14+E17</f>
        <v>0</v>
      </c>
      <c r="F20" s="67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" ht="14.25">
      <c r="A21" s="20"/>
      <c r="B21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4" sqref="A4:A5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3" t="s">
        <v>40</v>
      </c>
      <c r="B2" s="102"/>
    </row>
    <row r="3" spans="1:2" ht="26.25" customHeight="1" thickBot="1">
      <c r="A3" s="26" t="s">
        <v>98</v>
      </c>
      <c r="B3" s="41" t="s">
        <v>41</v>
      </c>
    </row>
    <row r="4" spans="1:2" s="24" customFormat="1" ht="30" customHeight="1">
      <c r="A4" s="104" t="s">
        <v>18</v>
      </c>
      <c r="B4" s="62"/>
    </row>
    <row r="5" spans="1:2" s="24" customFormat="1" ht="30" customHeight="1">
      <c r="A5" s="105"/>
      <c r="B5" s="54" t="s">
        <v>84</v>
      </c>
    </row>
    <row r="6" spans="1:2" s="25" customFormat="1" ht="30" customHeight="1">
      <c r="A6" s="55" t="s">
        <v>19</v>
      </c>
      <c r="B6" s="56">
        <f>SUM(B7:B9)</f>
        <v>5.56</v>
      </c>
    </row>
    <row r="7" spans="1:2" ht="30" customHeight="1">
      <c r="A7" s="57" t="s">
        <v>20</v>
      </c>
      <c r="B7" s="58"/>
    </row>
    <row r="8" spans="1:2" ht="30" customHeight="1">
      <c r="A8" s="59" t="s">
        <v>21</v>
      </c>
      <c r="B8" s="58"/>
    </row>
    <row r="9" spans="1:2" ht="30" customHeight="1">
      <c r="A9" s="59" t="s">
        <v>22</v>
      </c>
      <c r="B9" s="58">
        <f>SUM(B10:B11)</f>
        <v>5.56</v>
      </c>
    </row>
    <row r="10" spans="1:2" ht="30" customHeight="1">
      <c r="A10" s="59" t="s">
        <v>35</v>
      </c>
      <c r="B10" s="58"/>
    </row>
    <row r="11" spans="1:2" ht="30" customHeight="1" thickBot="1">
      <c r="A11" s="60" t="s">
        <v>23</v>
      </c>
      <c r="B11" s="61">
        <v>5.56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2015-04-27T03:28:30Z</cp:lastPrinted>
  <dcterms:created xsi:type="dcterms:W3CDTF">1996-12-17T01:32:42Z</dcterms:created>
  <dcterms:modified xsi:type="dcterms:W3CDTF">2015-04-28T06:07:31Z</dcterms:modified>
  <cp:category/>
  <cp:version/>
  <cp:contentType/>
  <cp:contentStatus/>
</cp:coreProperties>
</file>