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<sst xmlns="http://schemas.openxmlformats.org/spreadsheetml/2006/main" count="118" uniqueCount="91">
  <si>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</si>
  <si>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</si>
  <si>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</si>
  <si>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</si>
  <si>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</si>
  <si>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</si>
  <si>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</si>
  <si>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</si>
  <si>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</si>
  <si>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</si>
  <si>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</si>
  <si>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</si>
  <si>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</si>
  <si>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</si>
  <si>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</si>
  <si>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</si>
  <si>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</si>
  <si>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</si>
  <si>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</si>
  <si>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</si>
  <si>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</si>
  <si>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</si>
  <si>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</si>
  <si>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</si>
  <si>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</si>
  <si>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</si>
  <si>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</si>
  <si>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</si>
  <si>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</si>
  <si>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</si>
  <si>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</si>
  <si>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</si>
  <si>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</si>
  <si>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</si>
  <si>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</si>
  <si>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</si>
  <si>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</si>
  <si>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</si>
  <si>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</si>
  <si>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</si>
  <si>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</si>
  <si>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</si>
  <si>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</si>
  <si>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</si>
  <si>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</si>
  <si>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</si>
  <si>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</si>
  <si>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</si>
  <si>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</si>
  <si>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</si>
  <si>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</si>
  <si>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</si>
  <si>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</si>
  <si>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</si>
  <si>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</si>
  <si>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</si>
  <si>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</si>
  <si>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</si>
  <si>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</si>
  <si>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</si>
  <si>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</si>
  <si>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</si>
  <si>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</si>
  <si>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</si>
  <si>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</si>
  <si>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</si>
  <si>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</si>
  <si>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</si>
  <si>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</si>
  <si>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</si>
  <si>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</si>
  <si>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</si>
  <si>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</si>
  <si>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</si>
  <si>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</si>
  <si>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</si>
  <si>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</si>
  <si>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</si>
  <si>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</si>
  <si>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</si>
  <si>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</si>
  <si>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</si>
  <si>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</si>
  <si>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 xml:space="preserve">      行政运行</t>
  </si>
  <si>
    <t>2015年总工会部门预算和“三公”经费预算公开表</t>
  </si>
  <si>
    <t>群众团体事务</t>
  </si>
  <si>
    <t>29</t>
  </si>
  <si>
    <r>
      <t>201</t>
    </r>
    <r>
      <rPr>
        <sz val="10"/>
        <rFont val="宋体"/>
        <family val="0"/>
      </rPr>
      <t>29</t>
    </r>
  </si>
  <si>
    <r>
      <t>201</t>
    </r>
    <r>
      <rPr>
        <sz val="10"/>
        <rFont val="宋体"/>
        <family val="0"/>
      </rPr>
      <t>2901</t>
    </r>
  </si>
  <si>
    <t>部门名称：望花区总工会</t>
  </si>
  <si>
    <t>部门名称：望花区总工会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</si>
</sst>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N10" sqref="N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84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89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0" t="s">
        <v>2</v>
      </c>
      <c r="B4" s="80"/>
      <c r="C4" s="80" t="s">
        <v>1</v>
      </c>
      <c r="D4" s="8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1" t="s">
        <v>4</v>
      </c>
      <c r="C5" s="7" t="s">
        <v>59</v>
      </c>
      <c r="D5" s="81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2" t="s">
        <v>60</v>
      </c>
      <c r="B6" s="66">
        <v>82.98</v>
      </c>
      <c r="C6" s="83" t="s">
        <v>69</v>
      </c>
      <c r="D6" s="42">
        <f>D7</f>
        <v>52.58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2" t="s">
        <v>61</v>
      </c>
      <c r="B7" s="42"/>
      <c r="C7" s="83" t="s">
        <v>85</v>
      </c>
      <c r="D7" s="42">
        <f>D8</f>
        <v>52.58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2" t="s">
        <v>62</v>
      </c>
      <c r="B8" s="42"/>
      <c r="C8" s="83" t="s">
        <v>83</v>
      </c>
      <c r="D8" s="68">
        <v>52.58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2" t="s">
        <v>63</v>
      </c>
      <c r="B9" s="42"/>
      <c r="C9" s="83" t="s">
        <v>51</v>
      </c>
      <c r="D9" s="69">
        <f>D10</f>
        <v>28.9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2" t="s">
        <v>64</v>
      </c>
      <c r="B10" s="42"/>
      <c r="C10" s="83" t="s">
        <v>70</v>
      </c>
      <c r="D10" s="70">
        <f>D11</f>
        <v>28.9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3" t="s">
        <v>42</v>
      </c>
      <c r="D11" s="71">
        <v>28.9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2"/>
      <c r="B12" s="42"/>
      <c r="C12" s="83" t="s">
        <v>71</v>
      </c>
      <c r="D12" s="72">
        <f>D13</f>
        <v>0.6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2"/>
      <c r="B13" s="42"/>
      <c r="C13" s="83" t="s">
        <v>72</v>
      </c>
      <c r="D13" s="73">
        <f>D14</f>
        <v>0.6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2"/>
      <c r="B14" s="42"/>
      <c r="C14" s="83" t="s">
        <v>43</v>
      </c>
      <c r="D14" s="74">
        <v>0.6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2"/>
      <c r="B15" s="42"/>
      <c r="C15" s="83" t="s">
        <v>56</v>
      </c>
      <c r="D15" s="75">
        <f>D16</f>
        <v>0.9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2"/>
      <c r="B16" s="42"/>
      <c r="C16" s="83" t="s">
        <v>73</v>
      </c>
      <c r="D16" s="76">
        <f>D17</f>
        <v>0.9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2"/>
      <c r="B17" s="42"/>
      <c r="C17" s="83" t="s">
        <v>67</v>
      </c>
      <c r="D17" s="77">
        <v>0.9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2"/>
      <c r="B18" s="42"/>
      <c r="C18" s="83" t="s">
        <v>81</v>
      </c>
      <c r="D18" s="6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4" t="s">
        <v>5</v>
      </c>
      <c r="B19" s="85">
        <f>SUM(B6:B10)</f>
        <v>82.98</v>
      </c>
      <c r="C19" s="86" t="s">
        <v>6</v>
      </c>
      <c r="D19" s="65">
        <f>D6+D9+D12+D15</f>
        <v>82.97999999999999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5" sqref="A5:J20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90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78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3" t="s">
        <v>69</v>
      </c>
      <c r="E8" s="64">
        <f>F8</f>
        <v>52.58</v>
      </c>
      <c r="F8" s="42">
        <f>F9</f>
        <v>52.58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86</v>
      </c>
      <c r="C9" s="45"/>
      <c r="D9" s="83" t="s">
        <v>85</v>
      </c>
      <c r="E9" s="64">
        <f aca="true" t="shared" si="0" ref="E9:E20">F9</f>
        <v>52.58</v>
      </c>
      <c r="F9" s="42">
        <f>F10</f>
        <v>52.58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3" t="s">
        <v>83</v>
      </c>
      <c r="E10" s="64">
        <f t="shared" si="0"/>
        <v>52.58</v>
      </c>
      <c r="F10" s="68">
        <v>52.58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3" t="s">
        <v>68</v>
      </c>
      <c r="E11" s="64">
        <f t="shared" si="0"/>
        <v>28.9</v>
      </c>
      <c r="F11" s="69">
        <f>F12</f>
        <v>28.9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3" t="s">
        <v>70</v>
      </c>
      <c r="E12" s="64">
        <f t="shared" si="0"/>
        <v>28.9</v>
      </c>
      <c r="F12" s="70">
        <f>F13</f>
        <v>28.9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3" t="s">
        <v>65</v>
      </c>
      <c r="E13" s="64">
        <f t="shared" si="0"/>
        <v>28.9</v>
      </c>
      <c r="F13" s="71">
        <v>28.9</v>
      </c>
      <c r="G13" s="37"/>
      <c r="H13" s="37"/>
      <c r="I13" s="37"/>
      <c r="J13" s="88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3" t="s">
        <v>71</v>
      </c>
      <c r="E14" s="64">
        <f t="shared" si="0"/>
        <v>0.6</v>
      </c>
      <c r="F14" s="72">
        <f>F15</f>
        <v>0.6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3" t="s">
        <v>72</v>
      </c>
      <c r="E15" s="64">
        <f t="shared" si="0"/>
        <v>0.6</v>
      </c>
      <c r="F15" s="73">
        <f>F16</f>
        <v>0.6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3" t="s">
        <v>66</v>
      </c>
      <c r="E16" s="64">
        <f t="shared" si="0"/>
        <v>0.6</v>
      </c>
      <c r="F16" s="74">
        <v>0.6</v>
      </c>
      <c r="G16" s="37"/>
      <c r="H16" s="37"/>
      <c r="I16" s="37"/>
      <c r="J16" s="88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3" t="s">
        <v>56</v>
      </c>
      <c r="E17" s="64">
        <f t="shared" si="0"/>
        <v>0.9</v>
      </c>
      <c r="F17" s="75">
        <f>F18</f>
        <v>0.9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3" t="s">
        <v>73</v>
      </c>
      <c r="E18" s="64">
        <f t="shared" si="0"/>
        <v>0.9</v>
      </c>
      <c r="F18" s="76">
        <f>F19</f>
        <v>0.9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3" t="s">
        <v>67</v>
      </c>
      <c r="E19" s="64">
        <f t="shared" si="0"/>
        <v>0.9</v>
      </c>
      <c r="F19" s="77">
        <v>0.9</v>
      </c>
      <c r="G19" s="37"/>
      <c r="H19" s="37"/>
      <c r="I19" s="37"/>
      <c r="J19" s="88"/>
      <c r="K19" s="28"/>
      <c r="L19" s="28"/>
      <c r="M19" s="28"/>
    </row>
    <row r="20" spans="1:13" ht="19.5" customHeight="1">
      <c r="A20" s="89"/>
      <c r="B20" s="89"/>
      <c r="C20" s="89"/>
      <c r="D20" s="45" t="s">
        <v>79</v>
      </c>
      <c r="E20" s="64">
        <f t="shared" si="0"/>
        <v>82.97999999999999</v>
      </c>
      <c r="F20" s="67">
        <f>F8+F11+F14+F17</f>
        <v>82.97999999999999</v>
      </c>
      <c r="G20" s="37"/>
      <c r="H20" s="37"/>
      <c r="I20" s="37"/>
      <c r="J20" s="88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D31" sqref="D31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90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52.58</v>
      </c>
      <c r="D6" s="42">
        <f>D7</f>
        <v>35.97</v>
      </c>
      <c r="E6" s="64">
        <f t="shared" si="0"/>
        <v>16.61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87</v>
      </c>
      <c r="B7" s="83" t="s">
        <v>85</v>
      </c>
      <c r="C7" s="42">
        <f t="shared" si="0"/>
        <v>52.58</v>
      </c>
      <c r="D7" s="42">
        <f>D8</f>
        <v>35.97</v>
      </c>
      <c r="E7" s="64">
        <f t="shared" si="0"/>
        <v>16.61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88</v>
      </c>
      <c r="B8" s="83" t="s">
        <v>83</v>
      </c>
      <c r="C8" s="68">
        <f>D8+E8</f>
        <v>52.58</v>
      </c>
      <c r="D8" s="68">
        <v>35.97</v>
      </c>
      <c r="E8" s="78">
        <v>16.61</v>
      </c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C10</f>
        <v>28.9</v>
      </c>
      <c r="D9" s="69">
        <f>D10</f>
        <v>28.9</v>
      </c>
      <c r="E9" s="43"/>
      <c r="F9" s="7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74</v>
      </c>
      <c r="C10" s="70">
        <f>C11</f>
        <v>28.9</v>
      </c>
      <c r="D10" s="70">
        <f>D11</f>
        <v>28.9</v>
      </c>
      <c r="E10" s="43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68">
        <f>D11+E11</f>
        <v>28.9</v>
      </c>
      <c r="D11" s="71">
        <v>28.9</v>
      </c>
      <c r="E11" s="43"/>
      <c r="F11" s="7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71</v>
      </c>
      <c r="C12" s="72">
        <f>C13</f>
        <v>0.6</v>
      </c>
      <c r="D12" s="72">
        <f>D13</f>
        <v>0.6</v>
      </c>
      <c r="E12" s="43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75</v>
      </c>
      <c r="C13" s="73">
        <f>C14</f>
        <v>0.6</v>
      </c>
      <c r="D13" s="73">
        <f>D14</f>
        <v>0.6</v>
      </c>
      <c r="E13" s="43"/>
      <c r="F13" s="7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68">
        <f>D14+E14</f>
        <v>0.6</v>
      </c>
      <c r="D14" s="74">
        <v>0.6</v>
      </c>
      <c r="E14" s="43"/>
      <c r="F14" s="7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75">
        <f>C16</f>
        <v>0.9</v>
      </c>
      <c r="D15" s="75">
        <f>D16</f>
        <v>0.9</v>
      </c>
      <c r="E15" s="44"/>
      <c r="F15" s="7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76</v>
      </c>
      <c r="C16" s="76">
        <f>C17</f>
        <v>0.9</v>
      </c>
      <c r="D16" s="76">
        <f>D17</f>
        <v>0.9</v>
      </c>
      <c r="E16" s="44"/>
      <c r="F16" s="7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77</v>
      </c>
      <c r="C17" s="68">
        <f>D17+E17</f>
        <v>0.9</v>
      </c>
      <c r="D17" s="77">
        <v>0.9</v>
      </c>
      <c r="E17" s="44"/>
      <c r="F17" s="7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3" t="s">
        <v>80</v>
      </c>
      <c r="C18" s="64">
        <f>SUM(D18:F18)</f>
        <v>82.98</v>
      </c>
      <c r="D18" s="67">
        <f>D6+D9+D12+D15</f>
        <v>66.37</v>
      </c>
      <c r="E18" s="67">
        <f>E6+E9+E12+E15</f>
        <v>16.61</v>
      </c>
      <c r="F18" s="6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89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82</v>
      </c>
    </row>
    <row r="6" spans="1:2" s="25" customFormat="1" ht="30" customHeight="1">
      <c r="A6" s="55" t="s">
        <v>19</v>
      </c>
      <c r="B6" s="56">
        <f>SUM(B7:B9)</f>
        <v>3.2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3.2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3.2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2015-04-27T07:14:41Z</cp:lastPrinted>
  <dcterms:created xsi:type="dcterms:W3CDTF">1996-12-17T01:32:42Z</dcterms:created>
  <dcterms:modified xsi:type="dcterms:W3CDTF">2015-04-28T06:10:21Z</dcterms:modified>
  <cp:category/>
  <cp:version/>
  <cp:contentType/>
  <cp:contentStatus/>
</cp:coreProperties>
</file>