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<sst xmlns="http://schemas.openxmlformats.org/spreadsheetml/2006/main" count="128" uniqueCount="100">
  <si>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</si>
  <si>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</si>
  <si>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</si>
  <si>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</si>
  <si>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</si>
  <si>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</si>
  <si>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</si>
  <si>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</si>
  <si>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</si>
  <si>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</si>
  <si>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</si>
  <si>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</si>
  <si>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</si>
  <si>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</si>
  <si>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</si>
  <si>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</si>
  <si>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</si>
  <si>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</si>
  <si>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</si>
  <si>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</si>
  <si>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</si>
  <si>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</si>
  <si>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</si>
  <si>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</si>
  <si>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</si>
  <si>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</si>
  <si>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</si>
  <si>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</si>
  <si>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</si>
  <si>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</si>
  <si>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</si>
  <si>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</si>
  <si>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</si>
  <si>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</si>
  <si>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</si>
  <si>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</si>
  <si>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</si>
  <si>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</si>
  <si>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</si>
  <si>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</si>
  <si>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</si>
  <si>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</si>
  <si>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</si>
  <si>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</si>
  <si>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</si>
  <si>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</si>
  <si>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</si>
  <si>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</si>
  <si>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</si>
  <si>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</si>
  <si>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</si>
  <si>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</si>
  <si>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</si>
  <si>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</si>
  <si>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</si>
  <si>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</si>
  <si>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</si>
  <si>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</si>
  <si>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</si>
  <si>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</si>
  <si>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</si>
  <si>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</si>
  <si>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</si>
  <si>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</si>
  <si>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</si>
  <si>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</si>
  <si>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</si>
  <si>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</si>
  <si>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</si>
  <si>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</si>
  <si>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</si>
  <si>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</si>
  <si>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</si>
  <si>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</si>
  <si>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</si>
  <si>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</si>
  <si>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</si>
  <si>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</si>
  <si>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</si>
  <si>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</si>
  <si>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</si>
  <si>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</si>
  <si>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</si>
  <si>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</si>
  <si>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</si>
  <si>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</si>
  <si>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 xml:space="preserve">   民政事务管理</t>
  </si>
  <si>
    <t xml:space="preserve">      基层政权和社区建设</t>
  </si>
  <si>
    <t>02</t>
  </si>
  <si>
    <t xml:space="preserve">   民政管理事务</t>
  </si>
  <si>
    <t>08</t>
  </si>
  <si>
    <t>20801</t>
  </si>
  <si>
    <t>2080108</t>
  </si>
  <si>
    <t xml:space="preserve">  民政管理事务</t>
  </si>
  <si>
    <t>2015年朴屯街道部门预算和“三公”经费预算公开表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</si>
  <si>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</si>
  <si>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</si>
  <si>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</si>
  <si>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部门名称：望花区朴屯街道</t>
  </si>
  <si>
    <t>部门名称：望花区朴屯街道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</si>
</sst>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1" t="s">
        <v>2</v>
      </c>
      <c r="B4" s="81"/>
      <c r="C4" s="81" t="s">
        <v>1</v>
      </c>
      <c r="D4" s="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2" t="s">
        <v>4</v>
      </c>
      <c r="C5" s="7" t="s">
        <v>59</v>
      </c>
      <c r="D5" s="8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3" t="s">
        <v>60</v>
      </c>
      <c r="B6" s="66">
        <v>381.75</v>
      </c>
      <c r="C6" s="80" t="s">
        <v>70</v>
      </c>
      <c r="D6" s="42">
        <f>D7</f>
        <v>131.25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3" t="s">
        <v>61</v>
      </c>
      <c r="B7" s="42"/>
      <c r="C7" s="80" t="s">
        <v>85</v>
      </c>
      <c r="D7" s="42">
        <f>D8</f>
        <v>131.25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3" t="s">
        <v>62</v>
      </c>
      <c r="B8" s="42"/>
      <c r="C8" s="80" t="s">
        <v>63</v>
      </c>
      <c r="D8" s="68">
        <v>131.25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3" t="s">
        <v>64</v>
      </c>
      <c r="B9" s="42"/>
      <c r="C9" s="80" t="s">
        <v>51</v>
      </c>
      <c r="D9" s="69">
        <f>D10+D12</f>
        <v>233.20000000000002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3" t="s">
        <v>65</v>
      </c>
      <c r="B10" s="42"/>
      <c r="C10" s="80" t="s">
        <v>86</v>
      </c>
      <c r="D10" s="68">
        <f>D11</f>
        <v>134.8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0" t="s">
        <v>87</v>
      </c>
      <c r="D11" s="68">
        <v>134.8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3"/>
      <c r="B12" s="42"/>
      <c r="C12" s="80" t="s">
        <v>71</v>
      </c>
      <c r="D12" s="70">
        <f>D13</f>
        <v>98.4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3"/>
      <c r="B13" s="42"/>
      <c r="C13" s="80" t="s">
        <v>42</v>
      </c>
      <c r="D13" s="71">
        <v>98.4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42"/>
      <c r="C14" s="80" t="s">
        <v>72</v>
      </c>
      <c r="D14" s="72">
        <f>D15</f>
        <v>9.7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3"/>
      <c r="B15" s="42"/>
      <c r="C15" s="80" t="s">
        <v>73</v>
      </c>
      <c r="D15" s="73">
        <f>D16</f>
        <v>9.7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3"/>
      <c r="B16" s="42"/>
      <c r="C16" s="80" t="s">
        <v>43</v>
      </c>
      <c r="D16" s="74">
        <v>9.7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3"/>
      <c r="B17" s="42"/>
      <c r="C17" s="80" t="s">
        <v>56</v>
      </c>
      <c r="D17" s="75">
        <f>D18</f>
        <v>7.6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3"/>
      <c r="B18" s="42"/>
      <c r="C18" s="80" t="s">
        <v>74</v>
      </c>
      <c r="D18" s="76">
        <f>D19</f>
        <v>7.6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3"/>
      <c r="B19" s="42"/>
      <c r="C19" s="80" t="s">
        <v>68</v>
      </c>
      <c r="D19" s="77">
        <v>7.6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83"/>
      <c r="B20" s="42"/>
      <c r="C20" s="80" t="s">
        <v>83</v>
      </c>
      <c r="D20" s="6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4" t="s">
        <v>5</v>
      </c>
      <c r="B21" s="85">
        <f>SUM(B6:B10)</f>
        <v>381.75</v>
      </c>
      <c r="C21" s="86" t="s">
        <v>6</v>
      </c>
      <c r="D21" s="65">
        <f>D6+D9+D14+D17</f>
        <v>381.75000000000006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E17" sqref="E17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98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0" t="s">
        <v>70</v>
      </c>
      <c r="E8" s="64">
        <f>F8</f>
        <v>131.25</v>
      </c>
      <c r="F8" s="42">
        <f>F9</f>
        <v>131.25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95</v>
      </c>
      <c r="C9" s="45"/>
      <c r="D9" s="80" t="s">
        <v>85</v>
      </c>
      <c r="E9" s="64">
        <f aca="true" t="shared" si="0" ref="E9:E22">F9</f>
        <v>131.25</v>
      </c>
      <c r="F9" s="42">
        <f>F10</f>
        <v>131.25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0" t="s">
        <v>63</v>
      </c>
      <c r="E10" s="64">
        <f t="shared" si="0"/>
        <v>131.25</v>
      </c>
      <c r="F10" s="68">
        <v>131.25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0" t="s">
        <v>69</v>
      </c>
      <c r="E11" s="64">
        <f t="shared" si="0"/>
        <v>233.20000000000002</v>
      </c>
      <c r="F11" s="69">
        <f>F12+F14</f>
        <v>233.20000000000002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0" t="s">
        <v>71</v>
      </c>
      <c r="E12" s="64">
        <f t="shared" si="0"/>
        <v>134.8</v>
      </c>
      <c r="F12" s="68">
        <f>F13</f>
        <v>134.8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0" t="s">
        <v>66</v>
      </c>
      <c r="E13" s="64">
        <f t="shared" si="0"/>
        <v>134.8</v>
      </c>
      <c r="F13" s="68">
        <v>134.8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/>
      <c r="B14" s="45" t="s">
        <v>88</v>
      </c>
      <c r="C14" s="45"/>
      <c r="D14" s="80" t="s">
        <v>89</v>
      </c>
      <c r="E14" s="64">
        <f>F14</f>
        <v>98.4</v>
      </c>
      <c r="F14" s="70">
        <f>F15</f>
        <v>98.4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/>
      <c r="C15" s="45" t="s">
        <v>90</v>
      </c>
      <c r="D15" s="80" t="s">
        <v>87</v>
      </c>
      <c r="E15" s="64">
        <f>F15</f>
        <v>98.4</v>
      </c>
      <c r="F15" s="71">
        <v>98.4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 t="s">
        <v>48</v>
      </c>
      <c r="B16" s="45"/>
      <c r="C16" s="45"/>
      <c r="D16" s="80" t="s">
        <v>72</v>
      </c>
      <c r="E16" s="64">
        <f>F16</f>
        <v>9.7</v>
      </c>
      <c r="F16" s="72">
        <f>F17</f>
        <v>9.7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/>
      <c r="B17" s="45" t="s">
        <v>47</v>
      </c>
      <c r="C17" s="45"/>
      <c r="D17" s="80" t="s">
        <v>73</v>
      </c>
      <c r="E17" s="64">
        <f t="shared" si="0"/>
        <v>9.7</v>
      </c>
      <c r="F17" s="73">
        <f>F18</f>
        <v>9.7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/>
      <c r="C18" s="45" t="s">
        <v>49</v>
      </c>
      <c r="D18" s="80" t="s">
        <v>67</v>
      </c>
      <c r="E18" s="64">
        <f t="shared" si="0"/>
        <v>9.7</v>
      </c>
      <c r="F18" s="74">
        <v>9.7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 t="s">
        <v>50</v>
      </c>
      <c r="B19" s="45"/>
      <c r="C19" s="45"/>
      <c r="D19" s="80" t="s">
        <v>56</v>
      </c>
      <c r="E19" s="64">
        <f t="shared" si="0"/>
        <v>7.6</v>
      </c>
      <c r="F19" s="75">
        <f>F20</f>
        <v>7.6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45"/>
      <c r="B20" s="45" t="s">
        <v>45</v>
      </c>
      <c r="C20" s="45"/>
      <c r="D20" s="80" t="s">
        <v>74</v>
      </c>
      <c r="E20" s="64">
        <f t="shared" si="0"/>
        <v>7.6</v>
      </c>
      <c r="F20" s="76">
        <f>F21</f>
        <v>7.6</v>
      </c>
      <c r="G20" s="37"/>
      <c r="H20" s="37"/>
      <c r="I20" s="37"/>
      <c r="J20" s="88"/>
      <c r="K20" s="28"/>
      <c r="L20" s="28"/>
      <c r="M20" s="28"/>
    </row>
    <row r="21" spans="1:13" ht="19.5" customHeight="1">
      <c r="A21" s="45"/>
      <c r="B21" s="45"/>
      <c r="C21" s="45" t="s">
        <v>49</v>
      </c>
      <c r="D21" s="80" t="s">
        <v>68</v>
      </c>
      <c r="E21" s="64">
        <f t="shared" si="0"/>
        <v>7.6</v>
      </c>
      <c r="F21" s="77">
        <v>7.6</v>
      </c>
      <c r="G21" s="37"/>
      <c r="H21" s="37"/>
      <c r="I21" s="37"/>
      <c r="J21" s="88"/>
      <c r="K21" s="28"/>
      <c r="L21" s="28"/>
      <c r="M21" s="28"/>
    </row>
    <row r="22" spans="1:13" ht="19.5" customHeight="1">
      <c r="A22" s="89"/>
      <c r="B22" s="89"/>
      <c r="C22" s="89"/>
      <c r="D22" s="45" t="s">
        <v>81</v>
      </c>
      <c r="E22" s="64">
        <f t="shared" si="0"/>
        <v>381.75000000000006</v>
      </c>
      <c r="F22" s="67">
        <f>F8+F11+F16+F19</f>
        <v>381.75000000000006</v>
      </c>
      <c r="G22" s="37"/>
      <c r="H22" s="37"/>
      <c r="I22" s="37"/>
      <c r="J22" s="8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  <row r="25" spans="10:13" ht="9.75" customHeight="1">
      <c r="J25" s="28"/>
      <c r="K25" s="28"/>
      <c r="L25" s="28"/>
      <c r="M25" s="28"/>
    </row>
    <row r="26" spans="10:13" ht="9.75" customHeight="1">
      <c r="J26" s="28"/>
      <c r="K26" s="28"/>
      <c r="L26" s="28"/>
      <c r="M26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98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131.25</v>
      </c>
      <c r="D6" s="42">
        <f>D7</f>
        <v>131.25</v>
      </c>
      <c r="E6" s="64">
        <f t="shared" si="0"/>
        <v>0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96</v>
      </c>
      <c r="B7" s="80" t="s">
        <v>85</v>
      </c>
      <c r="C7" s="42">
        <f t="shared" si="0"/>
        <v>131.25</v>
      </c>
      <c r="D7" s="42">
        <f>D8</f>
        <v>131.25</v>
      </c>
      <c r="E7" s="64">
        <f t="shared" si="0"/>
        <v>0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97</v>
      </c>
      <c r="B8" s="18" t="s">
        <v>75</v>
      </c>
      <c r="C8" s="68">
        <f>D8+E8</f>
        <v>131.25</v>
      </c>
      <c r="D8" s="68">
        <v>131.25</v>
      </c>
      <c r="E8" s="78"/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D9</f>
        <v>233.20000000000002</v>
      </c>
      <c r="D9" s="69">
        <f>D10+D12</f>
        <v>233.20000000000002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91</v>
      </c>
      <c r="B10" s="80" t="s">
        <v>93</v>
      </c>
      <c r="C10" s="69">
        <f aca="true" t="shared" si="1" ref="C10:C19">D10</f>
        <v>134.8</v>
      </c>
      <c r="D10" s="68">
        <f>D11</f>
        <v>134.8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92</v>
      </c>
      <c r="B11" s="80" t="s">
        <v>87</v>
      </c>
      <c r="C11" s="69">
        <f t="shared" si="1"/>
        <v>134.8</v>
      </c>
      <c r="D11" s="68">
        <v>134.8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52</v>
      </c>
      <c r="B12" s="18" t="s">
        <v>76</v>
      </c>
      <c r="C12" s="69">
        <f t="shared" si="1"/>
        <v>98.4</v>
      </c>
      <c r="D12" s="70">
        <f>D13</f>
        <v>98.4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75" customHeight="1">
      <c r="A13" s="18" t="s">
        <v>53</v>
      </c>
      <c r="B13" s="18" t="s">
        <v>42</v>
      </c>
      <c r="C13" s="69">
        <f t="shared" si="1"/>
        <v>98.4</v>
      </c>
      <c r="D13" s="71">
        <v>98.4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1.75" customHeight="1">
      <c r="A14" s="18" t="s">
        <v>48</v>
      </c>
      <c r="B14" s="18" t="s">
        <v>72</v>
      </c>
      <c r="C14" s="69">
        <f t="shared" si="1"/>
        <v>9.7</v>
      </c>
      <c r="D14" s="72">
        <f>D15</f>
        <v>9.7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18" t="s">
        <v>54</v>
      </c>
      <c r="B15" s="18" t="s">
        <v>77</v>
      </c>
      <c r="C15" s="69">
        <f t="shared" si="1"/>
        <v>9.7</v>
      </c>
      <c r="D15" s="73">
        <f>D16</f>
        <v>9.7</v>
      </c>
      <c r="E15" s="43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18" t="s">
        <v>55</v>
      </c>
      <c r="B16" s="18" t="s">
        <v>43</v>
      </c>
      <c r="C16" s="69">
        <f t="shared" si="1"/>
        <v>9.7</v>
      </c>
      <c r="D16" s="74">
        <v>9.7</v>
      </c>
      <c r="E16" s="43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50</v>
      </c>
      <c r="B17" s="22" t="s">
        <v>56</v>
      </c>
      <c r="C17" s="69">
        <f t="shared" si="1"/>
        <v>7.6</v>
      </c>
      <c r="D17" s="75">
        <f>D18</f>
        <v>7.6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22" t="s">
        <v>57</v>
      </c>
      <c r="B18" s="22" t="s">
        <v>78</v>
      </c>
      <c r="C18" s="69">
        <f t="shared" si="1"/>
        <v>7.6</v>
      </c>
      <c r="D18" s="76">
        <f>D19</f>
        <v>7.6</v>
      </c>
      <c r="E18" s="44"/>
      <c r="F18" s="7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9"/>
    </row>
    <row r="19" spans="1:24" ht="21.75" customHeight="1">
      <c r="A19" s="22" t="s">
        <v>58</v>
      </c>
      <c r="B19" s="22" t="s">
        <v>79</v>
      </c>
      <c r="C19" s="69">
        <f t="shared" si="1"/>
        <v>7.6</v>
      </c>
      <c r="D19" s="77">
        <v>7.6</v>
      </c>
      <c r="E19" s="44"/>
      <c r="F19" s="7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"/>
    </row>
    <row r="20" spans="1:24" ht="21.75" customHeight="1">
      <c r="A20" s="18"/>
      <c r="B20" s="93" t="s">
        <v>82</v>
      </c>
      <c r="C20" s="64">
        <f>SUM(D20:F20)</f>
        <v>381.75000000000006</v>
      </c>
      <c r="D20" s="67">
        <f>D6+D9+D14+D17</f>
        <v>381.75000000000006</v>
      </c>
      <c r="E20" s="67">
        <f>E6+E9+E14+E17</f>
        <v>0</v>
      </c>
      <c r="F20" s="6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" ht="14.25">
      <c r="A21" s="20"/>
      <c r="B21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98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5.56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5.56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5.56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2015-04-27T03:21:59Z</cp:lastPrinted>
  <dcterms:created xsi:type="dcterms:W3CDTF">1996-12-17T01:32:42Z</dcterms:created>
  <dcterms:modified xsi:type="dcterms:W3CDTF">2015-04-28T06:06:47Z</dcterms:modified>
  <cp:category/>
  <cp:version/>
  <cp:contentType/>
  <cp:contentStatus/>
</cp:coreProperties>
</file>