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<sst xmlns="http://schemas.openxmlformats.org/spreadsheetml/2006/main" count="118" uniqueCount="94">
  <si>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</si>
  <si>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</si>
  <si>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</si>
  <si>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</si>
  <si>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</si>
  <si>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</si>
  <si>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</si>
  <si>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</si>
  <si>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</si>
  <si>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</si>
  <si>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</si>
  <si>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</si>
  <si>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</si>
  <si>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</si>
  <si>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</si>
  <si>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</si>
  <si>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</si>
  <si>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</si>
  <si>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</si>
  <si>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</si>
  <si>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</si>
  <si>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</si>
  <si>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</si>
  <si>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</si>
  <si>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</si>
  <si>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</si>
  <si>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</si>
  <si>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</si>
  <si>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</si>
  <si>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</si>
  <si>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</si>
  <si>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</si>
  <si>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</si>
  <si>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</si>
  <si>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</si>
  <si>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</si>
  <si>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</si>
  <si>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</si>
  <si>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</si>
  <si>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</si>
  <si>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</si>
  <si>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</si>
  <si>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</si>
  <si>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</si>
  <si>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</si>
  <si>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</si>
  <si>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</si>
  <si>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</si>
  <si>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</si>
  <si>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</si>
  <si>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</si>
  <si>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</si>
  <si>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</si>
  <si>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</si>
  <si>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</si>
  <si>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</si>
  <si>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</si>
  <si>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</si>
  <si>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</si>
  <si>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</si>
  <si>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</si>
  <si>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</si>
  <si>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</si>
  <si>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</si>
  <si>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</si>
  <si>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</si>
  <si>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</si>
  <si>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</si>
  <si>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</si>
  <si>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</si>
  <si>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</si>
  <si>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</si>
  <si>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</si>
  <si>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</si>
  <si>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</si>
  <si>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</si>
  <si>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</si>
  <si>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</si>
  <si>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</si>
  <si>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</si>
  <si>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</si>
  <si>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</si>
  <si>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</si>
  <si>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</si>
  <si>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</si>
  <si>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部门名称：</t>
  </si>
  <si>
    <t>2015年安监局部门预算和“三公”经费预算公开表</t>
  </si>
  <si>
    <t>政府办公厅（室）及相关机构事务</t>
  </si>
  <si>
    <t xml:space="preserve">      行政运行</t>
  </si>
  <si>
    <t>03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</si>
  <si>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</si>
  <si>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301</t>
    </r>
  </si>
  <si>
    <t>部门名称：望花区安监局</t>
  </si>
  <si>
    <t>部门名称：望花区安监局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</si>
</sst>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7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0" fillId="0" borderId="10" xfId="0" applyNumberFormat="1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O10" activeCellId="1" sqref="A10:M10 O10"/>
    </sheetView>
  </sheetViews>
  <sheetFormatPr defaultColWidth="9.00390625" defaultRowHeight="14.25"/>
  <sheetData>
    <row r="3" spans="1:2" ht="20.25">
      <c r="A3" s="96"/>
      <c r="B3" s="96"/>
    </row>
    <row r="10" spans="1:13" ht="111" customHeight="1">
      <c r="A10" s="95" t="s">
        <v>86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7" t="s">
        <v>37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92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1" t="s">
        <v>2</v>
      </c>
      <c r="B4" s="81"/>
      <c r="C4" s="81" t="s">
        <v>1</v>
      </c>
      <c r="D4" s="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2" t="s">
        <v>4</v>
      </c>
      <c r="C5" s="7" t="s">
        <v>59</v>
      </c>
      <c r="D5" s="82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3" t="s">
        <v>60</v>
      </c>
      <c r="B6" s="67">
        <v>79.89</v>
      </c>
      <c r="C6" s="84" t="s">
        <v>70</v>
      </c>
      <c r="D6" s="42">
        <f>D7</f>
        <v>70.79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3" t="s">
        <v>61</v>
      </c>
      <c r="B7" s="42"/>
      <c r="C7" s="84" t="s">
        <v>87</v>
      </c>
      <c r="D7" s="42">
        <f>D8</f>
        <v>70.79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3" t="s">
        <v>62</v>
      </c>
      <c r="B8" s="42"/>
      <c r="C8" s="84" t="s">
        <v>63</v>
      </c>
      <c r="D8" s="69">
        <v>70.79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3" t="s">
        <v>64</v>
      </c>
      <c r="B9" s="42"/>
      <c r="C9" s="84" t="s">
        <v>51</v>
      </c>
      <c r="D9" s="70">
        <f>D10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3" t="s">
        <v>65</v>
      </c>
      <c r="B10" s="42"/>
      <c r="C10" s="84" t="s">
        <v>71</v>
      </c>
      <c r="D10" s="71">
        <f>D11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4" t="s">
        <v>42</v>
      </c>
      <c r="D11" s="7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3"/>
      <c r="B12" s="42"/>
      <c r="C12" s="84" t="s">
        <v>72</v>
      </c>
      <c r="D12" s="73">
        <f>D13</f>
        <v>3.1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3"/>
      <c r="B13" s="42"/>
      <c r="C13" s="84" t="s">
        <v>73</v>
      </c>
      <c r="D13" s="74">
        <f>D14</f>
        <v>3.1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3"/>
      <c r="B14" s="42"/>
      <c r="C14" s="84" t="s">
        <v>43</v>
      </c>
      <c r="D14" s="75">
        <v>3.1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3"/>
      <c r="B15" s="42"/>
      <c r="C15" s="84" t="s">
        <v>56</v>
      </c>
      <c r="D15" s="76">
        <f>D16</f>
        <v>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3"/>
      <c r="B16" s="42"/>
      <c r="C16" s="84" t="s">
        <v>74</v>
      </c>
      <c r="D16" s="77">
        <f>D17</f>
        <v>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3"/>
      <c r="B17" s="42"/>
      <c r="C17" s="84" t="s">
        <v>68</v>
      </c>
      <c r="D17" s="78">
        <v>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3"/>
      <c r="B18" s="42"/>
      <c r="C18" s="84" t="s">
        <v>83</v>
      </c>
      <c r="D18" s="6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3"/>
      <c r="B19" s="42"/>
      <c r="C19" s="63"/>
      <c r="D19" s="6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83"/>
      <c r="B20" s="42"/>
      <c r="C20" s="84"/>
      <c r="D20" s="6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83"/>
      <c r="B21" s="42"/>
      <c r="C21" s="63"/>
      <c r="D21" s="6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</row>
    <row r="22" spans="1:22" ht="21" customHeight="1">
      <c r="A22" s="85" t="s">
        <v>5</v>
      </c>
      <c r="B22" s="86">
        <f>SUM(B6:B10)</f>
        <v>79.89</v>
      </c>
      <c r="C22" s="87" t="s">
        <v>6</v>
      </c>
      <c r="D22" s="66">
        <f>D6+D9+D12+D15</f>
        <v>79.89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4" sqref="A4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9" t="s">
        <v>36</v>
      </c>
      <c r="B1" s="99"/>
    </row>
    <row r="2" spans="1:13" ht="27.75" customHeight="1">
      <c r="A2" s="102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8" t="s">
        <v>93</v>
      </c>
      <c r="B4" s="88"/>
      <c r="C4" s="88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100" t="s">
        <v>25</v>
      </c>
      <c r="B5" s="101"/>
      <c r="C5" s="101"/>
      <c r="D5" s="98" t="s">
        <v>80</v>
      </c>
      <c r="E5" s="98" t="s">
        <v>26</v>
      </c>
      <c r="F5" s="98" t="s">
        <v>27</v>
      </c>
      <c r="G5" s="98" t="s">
        <v>28</v>
      </c>
      <c r="H5" s="98" t="s">
        <v>29</v>
      </c>
      <c r="I5" s="98" t="s">
        <v>30</v>
      </c>
      <c r="J5" s="98" t="s">
        <v>32</v>
      </c>
      <c r="K5" s="33"/>
      <c r="L5" s="33"/>
      <c r="M5" s="33"/>
    </row>
    <row r="6" spans="1:13" ht="28.5" customHeight="1">
      <c r="A6" s="100"/>
      <c r="B6" s="101"/>
      <c r="C6" s="101"/>
      <c r="D6" s="98"/>
      <c r="E6" s="98"/>
      <c r="F6" s="98"/>
      <c r="G6" s="98"/>
      <c r="H6" s="98"/>
      <c r="I6" s="98"/>
      <c r="J6" s="98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8"/>
      <c r="E7" s="98"/>
      <c r="F7" s="98"/>
      <c r="G7" s="98"/>
      <c r="H7" s="98"/>
      <c r="I7" s="98"/>
      <c r="J7" s="98"/>
      <c r="K7" s="33"/>
      <c r="L7" s="33"/>
      <c r="M7" s="33"/>
    </row>
    <row r="8" spans="1:13" ht="19.5" customHeight="1">
      <c r="A8" s="45" t="s">
        <v>44</v>
      </c>
      <c r="B8" s="45"/>
      <c r="C8" s="45"/>
      <c r="D8" s="84" t="s">
        <v>70</v>
      </c>
      <c r="E8" s="65">
        <f>F8</f>
        <v>70.79</v>
      </c>
      <c r="F8" s="42">
        <f>F9</f>
        <v>70.79</v>
      </c>
      <c r="G8" s="37"/>
      <c r="H8" s="37"/>
      <c r="I8" s="37"/>
      <c r="J8" s="89"/>
      <c r="K8" s="38"/>
      <c r="L8" s="38"/>
      <c r="M8" s="39"/>
    </row>
    <row r="9" spans="1:13" ht="19.5" customHeight="1">
      <c r="A9" s="45"/>
      <c r="B9" s="45" t="s">
        <v>89</v>
      </c>
      <c r="C9" s="45"/>
      <c r="D9" s="84" t="s">
        <v>87</v>
      </c>
      <c r="E9" s="65">
        <f aca="true" t="shared" si="0" ref="E9:E20">F9</f>
        <v>70.79</v>
      </c>
      <c r="F9" s="42">
        <f>F10</f>
        <v>70.79</v>
      </c>
      <c r="G9" s="37"/>
      <c r="H9" s="37"/>
      <c r="I9" s="37"/>
      <c r="J9" s="89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4" t="s">
        <v>88</v>
      </c>
      <c r="E10" s="65">
        <f t="shared" si="0"/>
        <v>70.79</v>
      </c>
      <c r="F10" s="69">
        <v>70.79</v>
      </c>
      <c r="G10" s="37"/>
      <c r="H10" s="37"/>
      <c r="I10" s="37"/>
      <c r="J10" s="89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4" t="s">
        <v>69</v>
      </c>
      <c r="E11" s="65">
        <f t="shared" si="0"/>
        <v>0</v>
      </c>
      <c r="F11" s="70">
        <f>F12</f>
        <v>0</v>
      </c>
      <c r="G11" s="37"/>
      <c r="H11" s="37"/>
      <c r="I11" s="37"/>
      <c r="J11" s="89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4" t="s">
        <v>71</v>
      </c>
      <c r="E12" s="65">
        <f t="shared" si="0"/>
        <v>0</v>
      </c>
      <c r="F12" s="71">
        <f>F13</f>
        <v>0</v>
      </c>
      <c r="G12" s="37"/>
      <c r="H12" s="37"/>
      <c r="I12" s="37"/>
      <c r="J12" s="89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4" t="s">
        <v>66</v>
      </c>
      <c r="E13" s="65">
        <f t="shared" si="0"/>
        <v>0</v>
      </c>
      <c r="F13" s="72"/>
      <c r="G13" s="37"/>
      <c r="H13" s="37"/>
      <c r="I13" s="37"/>
      <c r="J13" s="89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4" t="s">
        <v>72</v>
      </c>
      <c r="E14" s="65">
        <f t="shared" si="0"/>
        <v>3.1</v>
      </c>
      <c r="F14" s="73">
        <f>F15</f>
        <v>3.1</v>
      </c>
      <c r="G14" s="37"/>
      <c r="H14" s="37"/>
      <c r="I14" s="37"/>
      <c r="J14" s="89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4" t="s">
        <v>73</v>
      </c>
      <c r="E15" s="65">
        <f t="shared" si="0"/>
        <v>3.1</v>
      </c>
      <c r="F15" s="74">
        <f>F16</f>
        <v>3.1</v>
      </c>
      <c r="G15" s="37"/>
      <c r="H15" s="37"/>
      <c r="I15" s="37"/>
      <c r="J15" s="89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4" t="s">
        <v>67</v>
      </c>
      <c r="E16" s="65">
        <f t="shared" si="0"/>
        <v>3.1</v>
      </c>
      <c r="F16" s="75">
        <v>3.1</v>
      </c>
      <c r="G16" s="37"/>
      <c r="H16" s="37"/>
      <c r="I16" s="37"/>
      <c r="J16" s="89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4" t="s">
        <v>56</v>
      </c>
      <c r="E17" s="65">
        <f t="shared" si="0"/>
        <v>6</v>
      </c>
      <c r="F17" s="76">
        <f>F18</f>
        <v>6</v>
      </c>
      <c r="G17" s="37"/>
      <c r="H17" s="37"/>
      <c r="I17" s="37"/>
      <c r="J17" s="89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4" t="s">
        <v>74</v>
      </c>
      <c r="E18" s="65">
        <f t="shared" si="0"/>
        <v>6</v>
      </c>
      <c r="F18" s="77">
        <f>F19</f>
        <v>6</v>
      </c>
      <c r="G18" s="37"/>
      <c r="H18" s="37"/>
      <c r="I18" s="37"/>
      <c r="J18" s="89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4" t="s">
        <v>68</v>
      </c>
      <c r="E19" s="65">
        <f t="shared" si="0"/>
        <v>6</v>
      </c>
      <c r="F19" s="78">
        <v>6</v>
      </c>
      <c r="G19" s="37"/>
      <c r="H19" s="37"/>
      <c r="I19" s="37"/>
      <c r="J19" s="89"/>
      <c r="K19" s="28"/>
      <c r="L19" s="28"/>
      <c r="M19" s="28"/>
    </row>
    <row r="20" spans="1:13" ht="19.5" customHeight="1">
      <c r="A20" s="90"/>
      <c r="B20" s="90"/>
      <c r="C20" s="90"/>
      <c r="D20" s="45" t="s">
        <v>81</v>
      </c>
      <c r="E20" s="65">
        <f t="shared" si="0"/>
        <v>79.89</v>
      </c>
      <c r="F20" s="68">
        <f>F8+F11+F14+F17</f>
        <v>79.89</v>
      </c>
      <c r="G20" s="37"/>
      <c r="H20" s="37"/>
      <c r="I20" s="37"/>
      <c r="J20" s="89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93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1" t="s">
        <v>8</v>
      </c>
      <c r="B5" s="91" t="s">
        <v>9</v>
      </c>
      <c r="C5" s="91" t="s">
        <v>10</v>
      </c>
      <c r="D5" s="92" t="s">
        <v>11</v>
      </c>
      <c r="E5" s="91" t="s">
        <v>12</v>
      </c>
      <c r="F5" s="92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70.79</v>
      </c>
      <c r="D6" s="42">
        <f>D7</f>
        <v>67.11</v>
      </c>
      <c r="E6" s="65">
        <f t="shared" si="0"/>
        <v>3.68</v>
      </c>
      <c r="F6" s="6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3" t="s">
        <v>90</v>
      </c>
      <c r="B7" s="84" t="s">
        <v>87</v>
      </c>
      <c r="C7" s="42">
        <f t="shared" si="0"/>
        <v>70.79</v>
      </c>
      <c r="D7" s="42">
        <f>D8</f>
        <v>67.11</v>
      </c>
      <c r="E7" s="65">
        <f t="shared" si="0"/>
        <v>3.68</v>
      </c>
      <c r="F7" s="6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3" t="s">
        <v>91</v>
      </c>
      <c r="B8" s="18" t="s">
        <v>75</v>
      </c>
      <c r="C8" s="69">
        <f>D8+E8</f>
        <v>70.79</v>
      </c>
      <c r="D8" s="69">
        <v>67.11</v>
      </c>
      <c r="E8" s="79">
        <v>3.68</v>
      </c>
      <c r="F8" s="7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70">
        <f>C10</f>
        <v>0</v>
      </c>
      <c r="D9" s="70">
        <f>D10</f>
        <v>0</v>
      </c>
      <c r="E9" s="43"/>
      <c r="F9" s="80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76</v>
      </c>
      <c r="C10" s="71">
        <f>C11</f>
        <v>0</v>
      </c>
      <c r="D10" s="71">
        <f>D11</f>
        <v>0</v>
      </c>
      <c r="E10" s="43"/>
      <c r="F10" s="80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9">
        <f>D11+E11</f>
        <v>0</v>
      </c>
      <c r="D11" s="72"/>
      <c r="E11" s="43"/>
      <c r="F11" s="80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72</v>
      </c>
      <c r="C12" s="73">
        <f>C13</f>
        <v>3.1</v>
      </c>
      <c r="D12" s="73">
        <f>D13</f>
        <v>3.1</v>
      </c>
      <c r="E12" s="43"/>
      <c r="F12" s="8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77</v>
      </c>
      <c r="C13" s="74">
        <f>C14</f>
        <v>3.1</v>
      </c>
      <c r="D13" s="74">
        <f>D14</f>
        <v>3.1</v>
      </c>
      <c r="E13" s="43"/>
      <c r="F13" s="8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9">
        <f>D14+E14</f>
        <v>3.1</v>
      </c>
      <c r="D14" s="75">
        <v>3.1</v>
      </c>
      <c r="E14" s="43"/>
      <c r="F14" s="80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6">
        <f>C16</f>
        <v>6</v>
      </c>
      <c r="D15" s="76">
        <f>D16</f>
        <v>6</v>
      </c>
      <c r="E15" s="44"/>
      <c r="F15" s="8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78</v>
      </c>
      <c r="C16" s="77">
        <f>C17</f>
        <v>6</v>
      </c>
      <c r="D16" s="77">
        <f>D17</f>
        <v>6</v>
      </c>
      <c r="E16" s="44"/>
      <c r="F16" s="8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79</v>
      </c>
      <c r="C17" s="69">
        <f>D17+E17</f>
        <v>6</v>
      </c>
      <c r="D17" s="78">
        <v>6</v>
      </c>
      <c r="E17" s="44"/>
      <c r="F17" s="80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4" t="s">
        <v>82</v>
      </c>
      <c r="C18" s="65">
        <f>SUM(D18:F18)</f>
        <v>79.89</v>
      </c>
      <c r="D18" s="68">
        <f>D6+D9+D12+D15</f>
        <v>76.21</v>
      </c>
      <c r="E18" s="68">
        <f>E6+E9+E12+E15</f>
        <v>3.68</v>
      </c>
      <c r="F18" s="68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4" t="s">
        <v>40</v>
      </c>
      <c r="B2" s="103"/>
    </row>
    <row r="3" spans="1:2" ht="26.25" customHeight="1" thickBot="1">
      <c r="A3" s="26" t="s">
        <v>85</v>
      </c>
      <c r="B3" s="41" t="s">
        <v>41</v>
      </c>
    </row>
    <row r="4" spans="1:2" s="24" customFormat="1" ht="30" customHeight="1">
      <c r="A4" s="105" t="s">
        <v>18</v>
      </c>
      <c r="B4" s="62"/>
    </row>
    <row r="5" spans="1:2" s="24" customFormat="1" ht="30" customHeight="1">
      <c r="A5" s="106"/>
      <c r="B5" s="54" t="s">
        <v>84</v>
      </c>
    </row>
    <row r="6" spans="1:2" s="25" customFormat="1" ht="30" customHeight="1">
      <c r="A6" s="55" t="s">
        <v>19</v>
      </c>
      <c r="B6" s="56">
        <f>SUM(B7:B9)</f>
        <v>2.2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2.2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2015-04-27T01:26:46Z</cp:lastPrinted>
  <dcterms:created xsi:type="dcterms:W3CDTF">1996-12-17T01:32:42Z</dcterms:created>
  <dcterms:modified xsi:type="dcterms:W3CDTF">2015-04-28T06:04:31Z</dcterms:modified>
  <cp:category/>
  <cp:version/>
  <cp:contentType/>
  <cp:contentStatus/>
</cp:coreProperties>
</file>