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<sst xmlns="http://schemas.openxmlformats.org/spreadsheetml/2006/main" count="118" uniqueCount="92">
  <si>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</si>
  <si>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</si>
  <si>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</si>
  <si>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</si>
  <si>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</si>
  <si>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</si>
  <si>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</si>
  <si>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</si>
  <si>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</si>
  <si>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</si>
  <si>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</si>
  <si>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</si>
  <si>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</si>
  <si>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</si>
  <si>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</si>
  <si>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</si>
  <si>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</si>
  <si>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</si>
  <si>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</si>
  <si>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</si>
  <si>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</si>
  <si>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</si>
  <si>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</si>
  <si>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</si>
  <si>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</si>
  <si>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</si>
  <si>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</si>
  <si>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</si>
  <si>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</si>
  <si>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</si>
  <si>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</si>
  <si>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</si>
  <si>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</si>
  <si>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</si>
  <si>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</si>
  <si>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</si>
  <si>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</si>
  <si>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</si>
  <si>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</si>
  <si>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</si>
  <si>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</si>
  <si>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</si>
  <si>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</si>
  <si>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</si>
  <si>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</si>
  <si>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</si>
  <si>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</si>
  <si>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</si>
  <si>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</si>
  <si>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</si>
  <si>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</si>
  <si>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</si>
  <si>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</si>
  <si>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</si>
  <si>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</si>
  <si>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</si>
  <si>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</si>
  <si>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</si>
  <si>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</si>
  <si>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</si>
  <si>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</si>
  <si>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</si>
  <si>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</si>
  <si>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</si>
  <si>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</si>
  <si>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</si>
  <si>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</si>
  <si>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</si>
  <si>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</si>
  <si>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</si>
  <si>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</si>
  <si>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</si>
  <si>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</si>
  <si>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</si>
  <si>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</si>
  <si>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</si>
  <si>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</si>
  <si>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</si>
  <si>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</si>
  <si>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</si>
  <si>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</si>
  <si>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事业单位医疗</t>
  </si>
  <si>
    <t xml:space="preserve">      事业单位离退休</t>
  </si>
  <si>
    <t>02</t>
  </si>
  <si>
    <t>政府办公厅（室）及相关机构事务</t>
  </si>
  <si>
    <t xml:space="preserve">      事业运行</t>
  </si>
  <si>
    <t>50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</si>
  <si>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</si>
  <si>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</si>
  <si>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350</t>
    </r>
  </si>
  <si>
    <t>部门名称：望花区机关事务管理中心</t>
  </si>
  <si>
    <t>2015年机关事务管理中心部门预算和“三公”经费预算公开表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</si>
</sst>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  <numFmt numFmtId="213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13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213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91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90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79">
        <v>1406.91</v>
      </c>
      <c r="C6" s="83" t="s">
        <v>67</v>
      </c>
      <c r="D6" s="42">
        <f>D7</f>
        <v>1395.31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84</v>
      </c>
      <c r="D7" s="42">
        <f>D8</f>
        <v>1395.31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85</v>
      </c>
      <c r="D8" s="67">
        <v>1395.31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8">
        <f>D10</f>
        <v>3.2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68</v>
      </c>
      <c r="D10" s="69">
        <f>D11</f>
        <v>3.2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82</v>
      </c>
      <c r="D11" s="70">
        <v>3.2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69</v>
      </c>
      <c r="D12" s="71">
        <f>D13</f>
        <v>2.6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70</v>
      </c>
      <c r="D13" s="72">
        <f>D14</f>
        <v>2.6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81</v>
      </c>
      <c r="D14" s="73">
        <v>2.6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4">
        <f>D16</f>
        <v>5.8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71</v>
      </c>
      <c r="D16" s="75">
        <f>D17</f>
        <v>5.8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65</v>
      </c>
      <c r="D17" s="76">
        <v>5.8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79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1406.91</v>
      </c>
      <c r="C19" s="86" t="s">
        <v>6</v>
      </c>
      <c r="D19" s="65">
        <f>D6+D9+D12+D15</f>
        <v>1406.9099999999999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D1" sqref="D1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90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76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67</v>
      </c>
      <c r="E8" s="64">
        <f>F8</f>
        <v>1395.31</v>
      </c>
      <c r="F8" s="42">
        <f>F9</f>
        <v>1395.31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87</v>
      </c>
      <c r="C9" s="45"/>
      <c r="D9" s="83" t="s">
        <v>84</v>
      </c>
      <c r="E9" s="64">
        <f aca="true" t="shared" si="0" ref="E9:E20">F9</f>
        <v>1395.31</v>
      </c>
      <c r="F9" s="42">
        <f>F10</f>
        <v>1395.31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86</v>
      </c>
      <c r="D10" s="83" t="s">
        <v>85</v>
      </c>
      <c r="E10" s="64">
        <f t="shared" si="0"/>
        <v>1395.31</v>
      </c>
      <c r="F10" s="67">
        <v>1395.31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66</v>
      </c>
      <c r="E11" s="64">
        <f t="shared" si="0"/>
        <v>3.2</v>
      </c>
      <c r="F11" s="68">
        <f>F12</f>
        <v>3.2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68</v>
      </c>
      <c r="E12" s="64">
        <f t="shared" si="0"/>
        <v>3.2</v>
      </c>
      <c r="F12" s="69">
        <f>F13</f>
        <v>3.2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83</v>
      </c>
      <c r="D13" s="83" t="s">
        <v>82</v>
      </c>
      <c r="E13" s="64">
        <f t="shared" si="0"/>
        <v>3.2</v>
      </c>
      <c r="F13" s="70">
        <v>3.2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69</v>
      </c>
      <c r="E14" s="64">
        <f t="shared" si="0"/>
        <v>2.6</v>
      </c>
      <c r="F14" s="71">
        <f>F15</f>
        <v>2.6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70</v>
      </c>
      <c r="E15" s="64">
        <f t="shared" si="0"/>
        <v>2.6</v>
      </c>
      <c r="F15" s="72">
        <f>F16</f>
        <v>2.6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81</v>
      </c>
      <c r="E16" s="64">
        <f t="shared" si="0"/>
        <v>2.6</v>
      </c>
      <c r="F16" s="73">
        <v>2.6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5.8</v>
      </c>
      <c r="F17" s="74">
        <f>F18</f>
        <v>5.8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71</v>
      </c>
      <c r="E18" s="64">
        <f t="shared" si="0"/>
        <v>5.8</v>
      </c>
      <c r="F18" s="75">
        <f>F19</f>
        <v>5.8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65</v>
      </c>
      <c r="E19" s="64">
        <f t="shared" si="0"/>
        <v>5.8</v>
      </c>
      <c r="F19" s="76">
        <v>5.8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77</v>
      </c>
      <c r="E20" s="64">
        <f t="shared" si="0"/>
        <v>1406.9099999999999</v>
      </c>
      <c r="F20" s="66">
        <f>F8+F11+F14+F17</f>
        <v>1406.9099999999999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90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21.6</v>
      </c>
      <c r="D6" s="42">
        <f>D7</f>
        <v>303.64</v>
      </c>
      <c r="E6" s="64">
        <f t="shared" si="0"/>
        <v>1091.67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88</v>
      </c>
      <c r="B7" s="83" t="s">
        <v>84</v>
      </c>
      <c r="C7" s="42">
        <f t="shared" si="0"/>
        <v>21.6</v>
      </c>
      <c r="D7" s="42">
        <f>D8</f>
        <v>303.64</v>
      </c>
      <c r="E7" s="64">
        <f t="shared" si="0"/>
        <v>1091.67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89</v>
      </c>
      <c r="B8" s="83" t="s">
        <v>85</v>
      </c>
      <c r="C8" s="67">
        <v>21.6</v>
      </c>
      <c r="D8" s="67">
        <v>303.64</v>
      </c>
      <c r="E8" s="77">
        <v>1091.67</v>
      </c>
      <c r="F8" s="7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8">
        <f>C10</f>
        <v>136</v>
      </c>
      <c r="D9" s="68">
        <f>D10</f>
        <v>3.2</v>
      </c>
      <c r="E9" s="43"/>
      <c r="F9" s="7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72</v>
      </c>
      <c r="C10" s="69">
        <f>C11</f>
        <v>136</v>
      </c>
      <c r="D10" s="69">
        <f>D11</f>
        <v>3.2</v>
      </c>
      <c r="E10" s="43"/>
      <c r="F10" s="7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70">
        <v>136</v>
      </c>
      <c r="D11" s="70">
        <v>3.2</v>
      </c>
      <c r="E11" s="43"/>
      <c r="F11" s="7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69</v>
      </c>
      <c r="C12" s="71">
        <f>C13</f>
        <v>9.3</v>
      </c>
      <c r="D12" s="71">
        <f>D13</f>
        <v>2.6</v>
      </c>
      <c r="E12" s="43"/>
      <c r="F12" s="7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73</v>
      </c>
      <c r="C13" s="72">
        <f>C14</f>
        <v>9.3</v>
      </c>
      <c r="D13" s="72">
        <f>D14</f>
        <v>2.6</v>
      </c>
      <c r="E13" s="43"/>
      <c r="F13" s="7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73">
        <v>9.3</v>
      </c>
      <c r="D14" s="73">
        <v>2.6</v>
      </c>
      <c r="E14" s="43"/>
      <c r="F14" s="7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4">
        <f>C16</f>
        <v>8.9</v>
      </c>
      <c r="D15" s="74">
        <f>D16</f>
        <v>5.8</v>
      </c>
      <c r="E15" s="44"/>
      <c r="F15" s="7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74</v>
      </c>
      <c r="C16" s="75">
        <f>C17</f>
        <v>8.9</v>
      </c>
      <c r="D16" s="75">
        <f>D17</f>
        <v>5.8</v>
      </c>
      <c r="E16" s="44"/>
      <c r="F16" s="7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75</v>
      </c>
      <c r="C17" s="76">
        <v>8.9</v>
      </c>
      <c r="D17" s="76">
        <v>5.8</v>
      </c>
      <c r="E17" s="44"/>
      <c r="F17" s="7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78</v>
      </c>
      <c r="C18" s="64">
        <f>SUM(D18:F18)</f>
        <v>1406.91</v>
      </c>
      <c r="D18" s="66">
        <f>D6+D9+D12+D15</f>
        <v>315.24</v>
      </c>
      <c r="E18" s="66">
        <f>E6+E9+E12+E15</f>
        <v>1091.67</v>
      </c>
      <c r="F18" s="6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90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80</v>
      </c>
    </row>
    <row r="6" spans="1:2" s="25" customFormat="1" ht="30" customHeight="1">
      <c r="A6" s="55" t="s">
        <v>19</v>
      </c>
      <c r="B6" s="56">
        <f>SUM(B7:B9)</f>
        <v>37.7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37.7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37.7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2015-04-27T02:48:46Z</cp:lastPrinted>
  <dcterms:created xsi:type="dcterms:W3CDTF">1996-12-17T01:32:42Z</dcterms:created>
  <dcterms:modified xsi:type="dcterms:W3CDTF">2015-04-28T06:04:03Z</dcterms:modified>
  <cp:category/>
  <cp:version/>
  <cp:contentType/>
  <cp:contentStatus/>
</cp:coreProperties>
</file>