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4"/>
  </bookViews>
  <sheets>
    <sheet name="表皮" sheetId="1" r:id="rId1"/>
    <sheet name="2014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'支出预算表'!$A$2:$J$21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<sst xmlns="http://schemas.openxmlformats.org/spreadsheetml/2006/main" count="124" uniqueCount="96">
  <si>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</si>
  <si>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</si>
  <si>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</si>
  <si>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</si>
  <si>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</si>
  <si>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</si>
  <si>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</si>
  <si>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</si>
  <si>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</si>
  <si>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</si>
  <si>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</si>
  <si>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</si>
  <si>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</si>
  <si>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</si>
  <si>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</si>
  <si>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</si>
  <si>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</si>
  <si>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</si>
  <si>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</si>
  <si>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</si>
  <si>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</si>
  <si>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</si>
  <si>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</si>
  <si>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</si>
  <si>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</si>
  <si>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</si>
  <si>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</si>
  <si>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</si>
  <si>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</si>
  <si>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</si>
  <si>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</si>
  <si>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</si>
  <si>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</si>
  <si>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</si>
  <si>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</si>
  <si>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</si>
  <si>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</si>
  <si>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</si>
  <si>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</si>
  <si>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</si>
  <si>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</si>
  <si>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</si>
  <si>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</si>
  <si>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</si>
  <si>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</si>
  <si>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</si>
  <si>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</si>
  <si>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</si>
  <si>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</si>
  <si>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</si>
  <si>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</si>
  <si>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</si>
  <si>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</si>
  <si>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</si>
  <si>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</si>
  <si>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</si>
  <si>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</si>
  <si>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</si>
  <si>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</si>
  <si>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</si>
  <si>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</si>
  <si>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</si>
  <si>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</si>
  <si>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</si>
  <si>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</si>
  <si>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</si>
  <si>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</si>
  <si>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</si>
  <si>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</si>
  <si>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</si>
  <si>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</si>
  <si>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</si>
  <si>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</si>
  <si>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</si>
  <si>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</si>
  <si>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</si>
  <si>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</si>
  <si>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</si>
  <si>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</si>
  <si>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</si>
  <si>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</si>
  <si>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</si>
  <si>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</si>
  <si>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</si>
  <si>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</si>
  <si>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 xml:space="preserve">       专项普查活动</t>
  </si>
  <si>
    <r>
      <t>0</t>
    </r>
    <r>
      <rPr>
        <sz val="11"/>
        <rFont val="宋体"/>
        <family val="0"/>
      </rPr>
      <t>5</t>
    </r>
  </si>
  <si>
    <r>
      <t>0</t>
    </r>
    <r>
      <rPr>
        <sz val="11"/>
        <rFont val="宋体"/>
        <family val="0"/>
      </rPr>
      <t>7</t>
    </r>
  </si>
  <si>
    <r>
      <t>2</t>
    </r>
    <r>
      <rPr>
        <sz val="10"/>
        <rFont val="宋体"/>
        <family val="0"/>
      </rPr>
      <t>010507</t>
    </r>
  </si>
  <si>
    <t>05</t>
  </si>
  <si>
    <t>统计信息事务</t>
  </si>
  <si>
    <r>
      <t>2</t>
    </r>
    <r>
      <rPr>
        <sz val="10"/>
        <rFont val="宋体"/>
        <family val="0"/>
      </rPr>
      <t>0105</t>
    </r>
  </si>
  <si>
    <r>
      <t>2010</t>
    </r>
    <r>
      <rPr>
        <sz val="10"/>
        <rFont val="宋体"/>
        <family val="0"/>
      </rPr>
      <t>5</t>
    </r>
    <r>
      <rPr>
        <sz val="10"/>
        <rFont val="宋体"/>
        <family val="0"/>
      </rPr>
      <t>01</t>
    </r>
  </si>
  <si>
    <t>统计信息事务</t>
  </si>
  <si>
    <t>部门名称：望花区统计局</t>
  </si>
  <si>
    <t>2014年统计局预算和“三公”经费预算公开表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</si>
</sst>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50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180" fontId="2" fillId="0" borderId="11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2" xfId="58" applyNumberFormat="1" applyFont="1" applyFill="1" applyBorder="1" applyAlignment="1" applyProtection="1">
      <alignment vertical="center"/>
      <protection/>
    </xf>
    <xf numFmtId="210" fontId="3" fillId="0" borderId="13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49" fontId="5" fillId="0" borderId="14" xfId="57" applyNumberFormat="1" applyFont="1" applyFill="1" applyBorder="1" applyAlignment="1" applyProtection="1">
      <alignment horizontal="center" vertical="center" wrapText="1"/>
      <protection/>
    </xf>
    <xf numFmtId="49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2" fillId="0" borderId="15" xfId="57" applyFont="1" applyFill="1" applyBorder="1" applyAlignment="1">
      <alignment horizontal="center" vertical="center"/>
      <protection/>
    </xf>
    <xf numFmtId="49" fontId="5" fillId="0" borderId="15" xfId="57" applyNumberFormat="1" applyFont="1" applyFill="1" applyBorder="1" applyAlignment="1" applyProtection="1">
      <alignment horizontal="center" vertical="center" wrapText="1"/>
      <protection/>
    </xf>
    <xf numFmtId="181" fontId="3" fillId="0" borderId="16" xfId="57" applyNumberFormat="1" applyFont="1" applyFill="1" applyBorder="1" applyAlignment="1">
      <alignment horizontal="right" vertical="center" wrapText="1"/>
      <protection/>
    </xf>
    <xf numFmtId="49" fontId="5" fillId="0" borderId="17" xfId="57" applyNumberFormat="1" applyFont="1" applyFill="1" applyBorder="1" applyAlignment="1" applyProtection="1">
      <alignment horizontal="left" vertical="center" wrapText="1"/>
      <protection/>
    </xf>
    <xf numFmtId="49" fontId="5" fillId="0" borderId="18" xfId="57" applyNumberFormat="1" applyFont="1" applyFill="1" applyBorder="1" applyAlignment="1" applyProtection="1">
      <alignment horizontal="left" vertical="center" wrapText="1"/>
      <protection/>
    </xf>
    <xf numFmtId="49" fontId="5" fillId="0" borderId="18" xfId="57" applyNumberFormat="1" applyFont="1" applyFill="1" applyBorder="1" applyAlignment="1" applyProtection="1">
      <alignment horizontal="center" vertical="center" wrapText="1"/>
      <protection/>
    </xf>
    <xf numFmtId="181" fontId="3" fillId="0" borderId="19" xfId="57" applyNumberFormat="1" applyFont="1" applyFill="1" applyBorder="1" applyAlignment="1" applyProtection="1">
      <alignment horizontal="right" vertical="center" wrapText="1"/>
      <protection/>
    </xf>
    <xf numFmtId="181" fontId="3" fillId="0" borderId="20" xfId="57" applyNumberFormat="1" applyFont="1" applyFill="1" applyBorder="1" applyAlignment="1">
      <alignment horizontal="right" vertical="center" wrapText="1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2" fillId="0" borderId="21" xfId="58" applyNumberFormat="1" applyFont="1" applyFill="1" applyBorder="1" applyAlignment="1" applyProtection="1">
      <alignment horizontal="centerContinuous" vertical="center"/>
      <protection/>
    </xf>
    <xf numFmtId="0" fontId="2" fillId="0" borderId="22" xfId="58" applyNumberFormat="1" applyFont="1" applyFill="1" applyBorder="1" applyAlignment="1" applyProtection="1">
      <alignment horizontal="centerContinuous" vertical="center"/>
      <protection/>
    </xf>
    <xf numFmtId="0" fontId="2" fillId="0" borderId="23" xfId="58" applyNumberFormat="1" applyFont="1" applyFill="1" applyBorder="1" applyAlignment="1" applyProtection="1">
      <alignment horizontal="centerContinuous" vertical="center"/>
      <protection/>
    </xf>
    <xf numFmtId="0" fontId="2" fillId="0" borderId="15" xfId="58" applyNumberFormat="1" applyFont="1" applyFill="1" applyBorder="1" applyAlignment="1" applyProtection="1">
      <alignment horizontal="center" vertical="center"/>
      <protection/>
    </xf>
    <xf numFmtId="180" fontId="2" fillId="0" borderId="16" xfId="58" applyNumberFormat="1" applyFont="1" applyFill="1" applyBorder="1" applyAlignment="1" applyProtection="1">
      <alignment horizontal="center" vertical="center"/>
      <protection/>
    </xf>
    <xf numFmtId="49" fontId="3" fillId="0" borderId="24" xfId="58" applyNumberFormat="1" applyFont="1" applyFill="1" applyBorder="1" applyAlignment="1" applyProtection="1">
      <alignment vertical="center"/>
      <protection/>
    </xf>
    <xf numFmtId="49" fontId="3" fillId="0" borderId="25" xfId="58" applyNumberFormat="1" applyFont="1" applyFill="1" applyBorder="1" applyAlignment="1" applyProtection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21" xfId="59" applyNumberFormat="1" applyFont="1" applyFill="1" applyBorder="1" applyAlignment="1" applyProtection="1">
      <alignment horizontal="center" vertical="center"/>
      <protection/>
    </xf>
    <xf numFmtId="0" fontId="2" fillId="0" borderId="22" xfId="59" applyNumberFormat="1" applyFont="1" applyFill="1" applyBorder="1" applyAlignment="1" applyProtection="1">
      <alignment horizontal="center" vertical="center"/>
      <protection/>
    </xf>
    <xf numFmtId="0" fontId="2" fillId="0" borderId="26" xfId="59" applyNumberFormat="1" applyFont="1" applyFill="1" applyBorder="1" applyAlignment="1" applyProtection="1">
      <alignment horizontal="center" vertical="center"/>
      <protection/>
    </xf>
    <xf numFmtId="180" fontId="2" fillId="0" borderId="26" xfId="59" applyNumberFormat="1" applyFont="1" applyFill="1" applyBorder="1" applyAlignment="1" applyProtection="1">
      <alignment horizontal="center" vertical="center"/>
      <protection/>
    </xf>
    <xf numFmtId="180" fontId="2" fillId="0" borderId="23" xfId="59" applyNumberFormat="1" applyFont="1" applyFill="1" applyBorder="1" applyAlignment="1" applyProtection="1">
      <alignment horizontal="center" vertical="center"/>
      <protection/>
    </xf>
    <xf numFmtId="49" fontId="3" fillId="0" borderId="15" xfId="59" applyNumberFormat="1" applyFont="1" applyFill="1" applyBorder="1" applyAlignment="1" applyProtection="1">
      <alignment vertical="center"/>
      <protection/>
    </xf>
    <xf numFmtId="210" fontId="3" fillId="0" borderId="16" xfId="59" applyNumberFormat="1" applyFont="1" applyFill="1" applyBorder="1" applyAlignment="1" applyProtection="1">
      <alignment horizontal="right" vertical="center" wrapText="1"/>
      <protection/>
    </xf>
    <xf numFmtId="49" fontId="3" fillId="0" borderId="15" xfId="59" applyNumberFormat="1" applyFont="1" applyFill="1" applyBorder="1" applyAlignment="1" applyProtection="1">
      <alignment horizontal="left" vertical="center"/>
      <protection/>
    </xf>
    <xf numFmtId="49" fontId="3" fillId="0" borderId="17" xfId="59" applyNumberFormat="1" applyFont="1" applyFill="1" applyBorder="1" applyAlignment="1" applyProtection="1">
      <alignment vertical="center"/>
      <protection/>
    </xf>
    <xf numFmtId="49" fontId="3" fillId="0" borderId="19" xfId="59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1" fillId="0" borderId="12" xfId="48" applyNumberFormat="1" applyFont="1" applyFill="1" applyBorder="1" applyAlignment="1" applyProtection="1">
      <alignment horizontal="left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49" fontId="3" fillId="0" borderId="15" xfId="59" applyNumberFormat="1" applyFont="1" applyFill="1" applyBorder="1" applyAlignment="1" applyProtection="1">
      <alignment vertical="center"/>
      <protection/>
    </xf>
    <xf numFmtId="210" fontId="3" fillId="0" borderId="28" xfId="58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204" fontId="3" fillId="0" borderId="12" xfId="42" applyNumberFormat="1" applyFont="1" applyFill="1" applyBorder="1" applyAlignment="1" applyProtection="1">
      <alignment horizontal="right" vertical="center"/>
      <protection/>
    </xf>
    <xf numFmtId="204" fontId="3" fillId="0" borderId="12" xfId="43" applyNumberFormat="1" applyFont="1" applyFill="1" applyBorder="1" applyAlignment="1" applyProtection="1">
      <alignment horizontal="right" vertical="center"/>
      <protection/>
    </xf>
    <xf numFmtId="204" fontId="3" fillId="0" borderId="12" xfId="41" applyNumberFormat="1" applyFont="1" applyFill="1" applyBorder="1" applyAlignment="1" applyProtection="1">
      <alignment horizontal="right" vertical="center"/>
      <protection/>
    </xf>
    <xf numFmtId="204" fontId="3" fillId="0" borderId="12" xfId="44" applyNumberFormat="1" applyFont="1" applyFill="1" applyBorder="1" applyAlignment="1" applyProtection="1">
      <alignment horizontal="right" vertical="center"/>
      <protection/>
    </xf>
    <xf numFmtId="204" fontId="3" fillId="0" borderId="12" xfId="45" applyNumberFormat="1" applyFont="1" applyFill="1" applyBorder="1" applyAlignment="1" applyProtection="1">
      <alignment horizontal="right" vertical="center"/>
      <protection/>
    </xf>
    <xf numFmtId="204" fontId="3" fillId="0" borderId="12" xfId="46" applyNumberFormat="1" applyFont="1" applyFill="1" applyBorder="1" applyAlignment="1" applyProtection="1">
      <alignment horizontal="right" vertical="center"/>
      <protection/>
    </xf>
    <xf numFmtId="204" fontId="3" fillId="0" borderId="16" xfId="58" applyNumberFormat="1" applyFont="1" applyFill="1" applyBorder="1" applyAlignment="1" applyProtection="1">
      <alignment horizontal="right" vertical="center" wrapText="1"/>
      <protection/>
    </xf>
    <xf numFmtId="204" fontId="0" fillId="0" borderId="10" xfId="0" applyNumberFormat="1" applyBorder="1" applyAlignment="1">
      <alignment/>
    </xf>
    <xf numFmtId="4" fontId="3" fillId="0" borderId="13" xfId="53" applyNumberFormat="1" applyFont="1" applyFill="1" applyBorder="1" applyAlignment="1" applyProtection="1">
      <alignment horizontal="right" vertical="center" wrapText="1"/>
      <protection/>
    </xf>
    <xf numFmtId="4" fontId="3" fillId="0" borderId="10" xfId="55" applyNumberFormat="1" applyFont="1" applyFill="1" applyBorder="1" applyAlignment="1" applyProtection="1">
      <alignment horizontal="right" vertical="center"/>
      <protection/>
    </xf>
    <xf numFmtId="4" fontId="3" fillId="0" borderId="10" xfId="56" applyNumberFormat="1" applyFont="1" applyFill="1" applyBorder="1" applyAlignment="1" applyProtection="1">
      <alignment horizontal="right" vertical="center"/>
      <protection/>
    </xf>
    <xf numFmtId="4" fontId="3" fillId="0" borderId="10" xfId="40" applyNumberFormat="1" applyFont="1" applyFill="1" applyBorder="1" applyAlignment="1" applyProtection="1">
      <alignment horizontal="right" vertical="center"/>
      <protection/>
    </xf>
    <xf numFmtId="204" fontId="3" fillId="0" borderId="10" xfId="42" applyNumberFormat="1" applyFont="1" applyFill="1" applyBorder="1" applyAlignment="1" applyProtection="1">
      <alignment horizontal="right" vertical="center"/>
      <protection/>
    </xf>
    <xf numFmtId="204" fontId="3" fillId="0" borderId="10" xfId="43" applyNumberFormat="1" applyFont="1" applyFill="1" applyBorder="1" applyAlignment="1" applyProtection="1">
      <alignment horizontal="right" vertical="center"/>
      <protection/>
    </xf>
    <xf numFmtId="204" fontId="3" fillId="0" borderId="10" xfId="41" applyNumberFormat="1" applyFont="1" applyFill="1" applyBorder="1" applyAlignment="1" applyProtection="1">
      <alignment horizontal="right" vertical="center"/>
      <protection/>
    </xf>
    <xf numFmtId="204" fontId="3" fillId="0" borderId="10" xfId="44" applyNumberFormat="1" applyFont="1" applyFill="1" applyBorder="1" applyAlignment="1" applyProtection="1">
      <alignment horizontal="right" vertical="center"/>
      <protection/>
    </xf>
    <xf numFmtId="204" fontId="3" fillId="0" borderId="10" xfId="45" applyNumberFormat="1" applyFont="1" applyFill="1" applyBorder="1" applyAlignment="1" applyProtection="1">
      <alignment horizontal="right" vertical="center"/>
      <protection/>
    </xf>
    <xf numFmtId="204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2" xfId="47" applyNumberFormat="1" applyFont="1" applyFill="1" applyBorder="1" applyAlignment="1" applyProtection="1">
      <alignment horizontal="right" vertical="center"/>
      <protection/>
    </xf>
    <xf numFmtId="204" fontId="3" fillId="0" borderId="12" xfId="48" applyNumberFormat="1" applyFont="1" applyFill="1" applyBorder="1" applyAlignment="1" applyProtection="1">
      <alignment horizontal="right" vertical="center"/>
      <protection/>
    </xf>
    <xf numFmtId="204" fontId="3" fillId="0" borderId="12" xfId="55" applyNumberFormat="1" applyFont="1" applyFill="1" applyBorder="1" applyAlignment="1" applyProtection="1">
      <alignment horizontal="right" vertical="center"/>
      <protection/>
    </xf>
    <xf numFmtId="204" fontId="3" fillId="0" borderId="12" xfId="56" applyNumberFormat="1" applyFont="1" applyFill="1" applyBorder="1" applyAlignment="1" applyProtection="1">
      <alignment horizontal="right" vertical="center"/>
      <protection/>
    </xf>
    <xf numFmtId="204" fontId="3" fillId="0" borderId="12" xfId="40" applyNumberFormat="1" applyFont="1" applyFill="1" applyBorder="1" applyAlignment="1" applyProtection="1">
      <alignment horizontal="right" vertical="center"/>
      <protection/>
    </xf>
    <xf numFmtId="204" fontId="3" fillId="0" borderId="13" xfId="53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49" fontId="3" fillId="0" borderId="15" xfId="59" applyNumberFormat="1" applyFont="1" applyFill="1" applyBorder="1" applyAlignment="1" applyProtection="1">
      <alignment vertical="center"/>
      <protection/>
    </xf>
    <xf numFmtId="211" fontId="3" fillId="0" borderId="10" xfId="47" applyNumberFormat="1" applyFont="1" applyFill="1" applyBorder="1" applyAlignment="1" applyProtection="1">
      <alignment horizontal="right" vertical="center"/>
      <protection/>
    </xf>
    <xf numFmtId="211" fontId="3" fillId="0" borderId="10" xfId="48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29" xfId="57" applyNumberFormat="1" applyFont="1" applyFill="1" applyBorder="1" applyAlignment="1" applyProtection="1">
      <alignment horizontal="center" vertical="center"/>
      <protection/>
    </xf>
    <xf numFmtId="0" fontId="1" fillId="0" borderId="30" xfId="57" applyBorder="1" applyAlignment="1">
      <alignment horizontal="center" vertical="center"/>
      <protection/>
    </xf>
    <xf numFmtId="0" fontId="1" fillId="0" borderId="31" xfId="57" applyBorder="1" applyAlignment="1">
      <alignment horizontal="center" vertical="center"/>
      <protection/>
    </xf>
    <xf numFmtId="0" fontId="2" fillId="0" borderId="32" xfId="57" applyNumberFormat="1" applyFont="1" applyFill="1" applyBorder="1" applyAlignment="1" applyProtection="1">
      <alignment horizontal="center" vertical="center"/>
      <protection/>
    </xf>
    <xf numFmtId="0" fontId="1" fillId="0" borderId="33" xfId="57" applyBorder="1" applyAlignment="1">
      <alignment horizontal="center" vertical="center"/>
      <protection/>
    </xf>
    <xf numFmtId="0" fontId="1" fillId="0" borderId="34" xfId="57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23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57" applyFont="1" applyFill="1" applyBorder="1" applyAlignment="1">
      <alignment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1">
      <selection activeCell="A11" sqref="A11"/>
    </sheetView>
  </sheetViews>
  <sheetFormatPr defaultColWidth="9.00390625" defaultRowHeight="14.25"/>
  <sheetData>
    <row r="3" spans="1:2" ht="20.25">
      <c r="A3" s="130"/>
      <c r="B3" s="130"/>
    </row>
    <row r="10" spans="1:13" ht="111" customHeight="1">
      <c r="A10" s="129" t="s">
        <v>95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2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31" t="s">
        <v>38</v>
      </c>
      <c r="B2" s="131"/>
      <c r="C2" s="131"/>
      <c r="D2" s="13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thickBot="1">
      <c r="A3" s="61" t="s">
        <v>94</v>
      </c>
      <c r="B3" s="62"/>
      <c r="C3" s="63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64" t="s">
        <v>2</v>
      </c>
      <c r="B4" s="65"/>
      <c r="C4" s="65" t="s">
        <v>1</v>
      </c>
      <c r="D4" s="6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67" t="s">
        <v>60</v>
      </c>
      <c r="B5" s="8" t="s">
        <v>4</v>
      </c>
      <c r="C5" s="7" t="s">
        <v>60</v>
      </c>
      <c r="D5" s="68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69" t="s">
        <v>61</v>
      </c>
      <c r="B6" s="118">
        <v>57.6</v>
      </c>
      <c r="C6" s="44" t="s">
        <v>71</v>
      </c>
      <c r="D6" s="43">
        <f>D7</f>
        <v>47.2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69" t="s">
        <v>62</v>
      </c>
      <c r="B7" s="45"/>
      <c r="C7" s="44" t="s">
        <v>93</v>
      </c>
      <c r="D7" s="43">
        <f>D8+D9</f>
        <v>47.2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69" t="s">
        <v>63</v>
      </c>
      <c r="B8" s="45"/>
      <c r="C8" s="44" t="s">
        <v>64</v>
      </c>
      <c r="D8" s="127">
        <v>26.2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69" t="s">
        <v>65</v>
      </c>
      <c r="B9" s="45"/>
      <c r="C9" s="93" t="s">
        <v>85</v>
      </c>
      <c r="D9" s="128">
        <v>21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69" t="s">
        <v>66</v>
      </c>
      <c r="B10" s="45"/>
      <c r="C10" s="44" t="s">
        <v>52</v>
      </c>
      <c r="D10" s="107">
        <f>D11</f>
        <v>7.1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22" ht="21" customHeight="1">
      <c r="B11" s="45"/>
      <c r="C11" s="44" t="s">
        <v>72</v>
      </c>
      <c r="D11" s="108">
        <f>D12</f>
        <v>7.1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69"/>
      <c r="B12" s="45"/>
      <c r="C12" s="44" t="s">
        <v>43</v>
      </c>
      <c r="D12" s="109">
        <v>7.1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69"/>
      <c r="B13" s="45"/>
      <c r="C13" s="44" t="s">
        <v>73</v>
      </c>
      <c r="D13" s="110">
        <f>D14</f>
        <v>1.2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69"/>
      <c r="B14" s="45"/>
      <c r="C14" s="44" t="s">
        <v>74</v>
      </c>
      <c r="D14" s="111">
        <f>D15</f>
        <v>1.2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69"/>
      <c r="B15" s="45"/>
      <c r="C15" s="44" t="s">
        <v>44</v>
      </c>
      <c r="D15" s="112">
        <v>1.2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69"/>
      <c r="B16" s="45"/>
      <c r="C16" s="44" t="s">
        <v>57</v>
      </c>
      <c r="D16" s="113">
        <f>D17</f>
        <v>2.1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69"/>
      <c r="B17" s="45"/>
      <c r="C17" s="44" t="s">
        <v>75</v>
      </c>
      <c r="D17" s="114">
        <f>D18</f>
        <v>2.1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69"/>
      <c r="B18" s="45"/>
      <c r="C18" s="44" t="s">
        <v>69</v>
      </c>
      <c r="D18" s="115">
        <v>2.1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69"/>
      <c r="B19" s="45"/>
      <c r="C19" s="44" t="s">
        <v>84</v>
      </c>
      <c r="D19" s="11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69"/>
      <c r="B20" s="45"/>
      <c r="C20" s="44"/>
      <c r="D20" s="11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>
      <c r="A21" s="69"/>
      <c r="B21" s="45"/>
      <c r="C21" s="97"/>
      <c r="D21" s="10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9"/>
    </row>
    <row r="22" spans="1:22" ht="21" customHeight="1" thickBot="1">
      <c r="A22" s="70" t="s">
        <v>5</v>
      </c>
      <c r="B22" s="106">
        <f>SUM(B6:B21)</f>
        <v>57.6</v>
      </c>
      <c r="C22" s="96" t="s">
        <v>6</v>
      </c>
      <c r="D22" s="117">
        <f>D6+D10+D13+D16</f>
        <v>57.60000000000001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9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PageLayoutView="0" workbookViewId="0" topLeftCell="A1">
      <selection activeCell="D8" sqref="D8"/>
    </sheetView>
  </sheetViews>
  <sheetFormatPr defaultColWidth="6.875" defaultRowHeight="12.75" customHeight="1"/>
  <cols>
    <col min="1" max="3" width="5.125" style="28" customWidth="1"/>
    <col min="4" max="4" width="25.875" style="28" customWidth="1"/>
    <col min="5" max="10" width="11.875" style="28" customWidth="1"/>
    <col min="11" max="12" width="5.125" style="28" customWidth="1"/>
    <col min="13" max="13" width="8.375" style="28" customWidth="1"/>
    <col min="14" max="254" width="6.875" style="28" customWidth="1"/>
    <col min="255" max="16384" width="6.875" style="28" customWidth="1"/>
  </cols>
  <sheetData>
    <row r="1" spans="1:2" ht="24.75" customHeight="1">
      <c r="A1" s="134" t="s">
        <v>37</v>
      </c>
      <c r="B1" s="134"/>
    </row>
    <row r="2" spans="1:13" ht="27.75" customHeight="1">
      <c r="A2" s="142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29"/>
      <c r="L2" s="29"/>
      <c r="M2" s="29"/>
    </row>
    <row r="3" spans="1:13" ht="16.5" customHeight="1">
      <c r="A3" s="30"/>
      <c r="B3" s="30"/>
      <c r="C3" s="30"/>
      <c r="D3" s="30"/>
      <c r="E3" s="31"/>
      <c r="F3" s="31"/>
      <c r="G3" s="32"/>
      <c r="H3" s="32"/>
      <c r="I3" s="32"/>
      <c r="J3" s="33"/>
      <c r="K3" s="34"/>
      <c r="L3" s="34"/>
      <c r="M3" s="34"/>
    </row>
    <row r="4" spans="1:13" ht="16.5" customHeight="1" thickBot="1">
      <c r="A4" s="149" t="s">
        <v>94</v>
      </c>
      <c r="B4" s="149"/>
      <c r="C4" s="149"/>
      <c r="D4" s="35"/>
      <c r="E4" s="35"/>
      <c r="F4" s="35"/>
      <c r="G4" s="36"/>
      <c r="H4" s="51"/>
      <c r="I4" s="51"/>
      <c r="J4" s="52" t="s">
        <v>25</v>
      </c>
      <c r="K4" s="35"/>
      <c r="L4" s="35"/>
      <c r="M4" s="35"/>
    </row>
    <row r="5" spans="1:13" ht="28.5" customHeight="1">
      <c r="A5" s="135" t="s">
        <v>26</v>
      </c>
      <c r="B5" s="136"/>
      <c r="C5" s="137"/>
      <c r="D5" s="132" t="s">
        <v>81</v>
      </c>
      <c r="E5" s="132" t="s">
        <v>27</v>
      </c>
      <c r="F5" s="132" t="s">
        <v>28</v>
      </c>
      <c r="G5" s="132" t="s">
        <v>29</v>
      </c>
      <c r="H5" s="132" t="s">
        <v>30</v>
      </c>
      <c r="I5" s="132" t="s">
        <v>31</v>
      </c>
      <c r="J5" s="144" t="s">
        <v>33</v>
      </c>
      <c r="K5" s="34"/>
      <c r="L5" s="34"/>
      <c r="M5" s="34"/>
    </row>
    <row r="6" spans="1:13" ht="28.5" customHeight="1">
      <c r="A6" s="138"/>
      <c r="B6" s="139"/>
      <c r="C6" s="140"/>
      <c r="D6" s="141"/>
      <c r="E6" s="141"/>
      <c r="F6" s="141"/>
      <c r="G6" s="133"/>
      <c r="H6" s="133"/>
      <c r="I6" s="133"/>
      <c r="J6" s="145"/>
      <c r="K6" s="34"/>
      <c r="L6" s="34"/>
      <c r="M6" s="34"/>
    </row>
    <row r="7" spans="1:13" ht="28.5" customHeight="1">
      <c r="A7" s="53" t="s">
        <v>32</v>
      </c>
      <c r="B7" s="37" t="s">
        <v>34</v>
      </c>
      <c r="C7" s="37" t="s">
        <v>35</v>
      </c>
      <c r="D7" s="141"/>
      <c r="E7" s="141"/>
      <c r="F7" s="141"/>
      <c r="G7" s="133"/>
      <c r="H7" s="133"/>
      <c r="I7" s="133"/>
      <c r="J7" s="145"/>
      <c r="K7" s="34"/>
      <c r="L7" s="34"/>
      <c r="M7" s="34"/>
    </row>
    <row r="8" spans="1:13" ht="19.5" customHeight="1">
      <c r="A8" s="54" t="s">
        <v>45</v>
      </c>
      <c r="B8" s="48"/>
      <c r="C8" s="48"/>
      <c r="D8" s="44" t="s">
        <v>71</v>
      </c>
      <c r="E8" s="104">
        <f>F8</f>
        <v>47.2</v>
      </c>
      <c r="F8" s="104">
        <f>F9</f>
        <v>47.2</v>
      </c>
      <c r="G8" s="38"/>
      <c r="H8" s="38"/>
      <c r="I8" s="38"/>
      <c r="J8" s="55"/>
      <c r="K8" s="39"/>
      <c r="L8" s="39"/>
      <c r="M8" s="40"/>
    </row>
    <row r="9" spans="1:13" ht="19.5" customHeight="1">
      <c r="A9" s="54"/>
      <c r="B9" s="48" t="s">
        <v>89</v>
      </c>
      <c r="C9" s="48"/>
      <c r="D9" s="44" t="s">
        <v>90</v>
      </c>
      <c r="E9" s="104">
        <f aca="true" t="shared" si="0" ref="E9:E21">F9</f>
        <v>47.2</v>
      </c>
      <c r="F9" s="116">
        <f>F10+F11</f>
        <v>47.2</v>
      </c>
      <c r="G9" s="38"/>
      <c r="H9" s="38"/>
      <c r="I9" s="38"/>
      <c r="J9" s="55"/>
      <c r="K9" s="41"/>
      <c r="L9" s="29"/>
      <c r="M9" s="29"/>
    </row>
    <row r="10" spans="1:13" ht="19.5" customHeight="1">
      <c r="A10" s="54"/>
      <c r="B10" s="48"/>
      <c r="C10" s="48" t="s">
        <v>50</v>
      </c>
      <c r="D10" s="44" t="s">
        <v>64</v>
      </c>
      <c r="E10" s="104">
        <f t="shared" si="0"/>
        <v>26.2</v>
      </c>
      <c r="F10" s="119">
        <v>26.2</v>
      </c>
      <c r="G10" s="38"/>
      <c r="H10" s="38"/>
      <c r="I10" s="38"/>
      <c r="J10" s="55"/>
      <c r="K10" s="41"/>
      <c r="L10" s="29"/>
      <c r="M10" s="29"/>
    </row>
    <row r="11" spans="1:13" ht="19.5" customHeight="1">
      <c r="A11" s="54"/>
      <c r="B11" s="94" t="s">
        <v>86</v>
      </c>
      <c r="C11" s="94" t="s">
        <v>87</v>
      </c>
      <c r="D11" s="93" t="s">
        <v>85</v>
      </c>
      <c r="E11" s="104">
        <f t="shared" si="0"/>
        <v>21</v>
      </c>
      <c r="F11" s="120">
        <v>21</v>
      </c>
      <c r="G11" s="38"/>
      <c r="H11" s="38"/>
      <c r="I11" s="38"/>
      <c r="J11" s="55"/>
      <c r="K11" s="29"/>
      <c r="L11" s="29"/>
      <c r="M11" s="29"/>
    </row>
    <row r="12" spans="1:13" ht="19.5" customHeight="1">
      <c r="A12" s="54" t="s">
        <v>47</v>
      </c>
      <c r="B12" s="49"/>
      <c r="C12" s="49"/>
      <c r="D12" s="44" t="s">
        <v>70</v>
      </c>
      <c r="E12" s="104">
        <f t="shared" si="0"/>
        <v>7.1</v>
      </c>
      <c r="F12" s="121">
        <f>F13</f>
        <v>7.1</v>
      </c>
      <c r="G12" s="38"/>
      <c r="H12" s="38"/>
      <c r="I12" s="38"/>
      <c r="J12" s="55"/>
      <c r="K12" s="29"/>
      <c r="L12" s="29"/>
      <c r="M12" s="29"/>
    </row>
    <row r="13" spans="1:13" ht="19.5" customHeight="1">
      <c r="A13" s="54"/>
      <c r="B13" s="50" t="s">
        <v>48</v>
      </c>
      <c r="C13" s="50"/>
      <c r="D13" s="44" t="s">
        <v>72</v>
      </c>
      <c r="E13" s="104">
        <f t="shared" si="0"/>
        <v>7.1</v>
      </c>
      <c r="F13" s="122">
        <f>F14</f>
        <v>7.1</v>
      </c>
      <c r="G13" s="38"/>
      <c r="H13" s="38"/>
      <c r="I13" s="38"/>
      <c r="J13" s="55"/>
      <c r="K13" s="29"/>
      <c r="L13" s="29"/>
      <c r="M13" s="29"/>
    </row>
    <row r="14" spans="1:13" ht="19.5" customHeight="1">
      <c r="A14" s="54"/>
      <c r="B14" s="50"/>
      <c r="C14" s="50" t="s">
        <v>50</v>
      </c>
      <c r="D14" s="44" t="s">
        <v>67</v>
      </c>
      <c r="E14" s="104">
        <f t="shared" si="0"/>
        <v>7.1</v>
      </c>
      <c r="F14" s="123">
        <v>7.1</v>
      </c>
      <c r="G14" s="38"/>
      <c r="H14" s="38"/>
      <c r="I14" s="38"/>
      <c r="J14" s="55"/>
      <c r="K14" s="29"/>
      <c r="L14" s="29"/>
      <c r="M14" s="29"/>
    </row>
    <row r="15" spans="1:13" ht="19.5" customHeight="1">
      <c r="A15" s="54" t="s">
        <v>49</v>
      </c>
      <c r="B15" s="50"/>
      <c r="C15" s="50"/>
      <c r="D15" s="44" t="s">
        <v>73</v>
      </c>
      <c r="E15" s="104">
        <f t="shared" si="0"/>
        <v>1.2</v>
      </c>
      <c r="F15" s="98">
        <f>F16</f>
        <v>1.2</v>
      </c>
      <c r="G15" s="38"/>
      <c r="H15" s="38"/>
      <c r="I15" s="38"/>
      <c r="J15" s="55"/>
      <c r="K15" s="29"/>
      <c r="L15" s="29"/>
      <c r="M15" s="29"/>
    </row>
    <row r="16" spans="1:13" ht="19.5" customHeight="1">
      <c r="A16" s="54"/>
      <c r="B16" s="50" t="s">
        <v>48</v>
      </c>
      <c r="C16" s="50"/>
      <c r="D16" s="44" t="s">
        <v>74</v>
      </c>
      <c r="E16" s="104">
        <f t="shared" si="0"/>
        <v>1.2</v>
      </c>
      <c r="F16" s="99">
        <f>F17</f>
        <v>1.2</v>
      </c>
      <c r="G16" s="38"/>
      <c r="H16" s="38"/>
      <c r="I16" s="38"/>
      <c r="J16" s="55"/>
      <c r="K16" s="29"/>
      <c r="L16" s="29"/>
      <c r="M16" s="29"/>
    </row>
    <row r="17" spans="1:13" ht="19.5" customHeight="1">
      <c r="A17" s="54"/>
      <c r="B17" s="50"/>
      <c r="C17" s="50" t="s">
        <v>50</v>
      </c>
      <c r="D17" s="44" t="s">
        <v>68</v>
      </c>
      <c r="E17" s="104">
        <f t="shared" si="0"/>
        <v>1.2</v>
      </c>
      <c r="F17" s="100">
        <v>1.2</v>
      </c>
      <c r="G17" s="38"/>
      <c r="H17" s="38"/>
      <c r="I17" s="38"/>
      <c r="J17" s="55"/>
      <c r="K17" s="29"/>
      <c r="L17" s="29"/>
      <c r="M17" s="29"/>
    </row>
    <row r="18" spans="1:13" ht="19.5" customHeight="1">
      <c r="A18" s="54" t="s">
        <v>51</v>
      </c>
      <c r="B18" s="50"/>
      <c r="C18" s="50"/>
      <c r="D18" s="44" t="s">
        <v>57</v>
      </c>
      <c r="E18" s="104">
        <f t="shared" si="0"/>
        <v>2.1</v>
      </c>
      <c r="F18" s="101">
        <f>F19</f>
        <v>2.1</v>
      </c>
      <c r="G18" s="38"/>
      <c r="H18" s="38"/>
      <c r="I18" s="38"/>
      <c r="J18" s="55"/>
      <c r="K18" s="29"/>
      <c r="L18" s="29"/>
      <c r="M18" s="29"/>
    </row>
    <row r="19" spans="1:13" ht="19.5" customHeight="1">
      <c r="A19" s="54"/>
      <c r="B19" s="50" t="s">
        <v>46</v>
      </c>
      <c r="C19" s="50"/>
      <c r="D19" s="44" t="s">
        <v>75</v>
      </c>
      <c r="E19" s="104">
        <f t="shared" si="0"/>
        <v>2.1</v>
      </c>
      <c r="F19" s="102">
        <f>F20</f>
        <v>2.1</v>
      </c>
      <c r="G19" s="38"/>
      <c r="H19" s="38"/>
      <c r="I19" s="38"/>
      <c r="J19" s="55"/>
      <c r="K19" s="29"/>
      <c r="L19" s="29"/>
      <c r="M19" s="29"/>
    </row>
    <row r="20" spans="1:13" ht="19.5" customHeight="1">
      <c r="A20" s="54"/>
      <c r="B20" s="50"/>
      <c r="C20" s="50" t="s">
        <v>50</v>
      </c>
      <c r="D20" s="44" t="s">
        <v>69</v>
      </c>
      <c r="E20" s="104">
        <f t="shared" si="0"/>
        <v>2.1</v>
      </c>
      <c r="F20" s="103">
        <v>2.1</v>
      </c>
      <c r="G20" s="38"/>
      <c r="H20" s="38"/>
      <c r="I20" s="38"/>
      <c r="J20" s="55"/>
      <c r="K20" s="29"/>
      <c r="L20" s="29"/>
      <c r="M20" s="29"/>
    </row>
    <row r="21" spans="1:13" ht="19.5" customHeight="1" thickBot="1">
      <c r="A21" s="56"/>
      <c r="B21" s="57"/>
      <c r="C21" s="57"/>
      <c r="D21" s="58" t="s">
        <v>82</v>
      </c>
      <c r="E21" s="104">
        <f t="shared" si="0"/>
        <v>57.60000000000001</v>
      </c>
      <c r="F21" s="125">
        <f>F8+F12+F15+F18</f>
        <v>57.60000000000001</v>
      </c>
      <c r="G21" s="59"/>
      <c r="H21" s="59"/>
      <c r="I21" s="59"/>
      <c r="J21" s="60"/>
      <c r="K21" s="29"/>
      <c r="L21" s="29"/>
      <c r="M21" s="29"/>
    </row>
    <row r="22" spans="10:13" ht="9.75" customHeight="1">
      <c r="J22" s="29"/>
      <c r="K22" s="29"/>
      <c r="L22" s="29"/>
      <c r="M22" s="29"/>
    </row>
    <row r="23" spans="10:13" ht="9.75" customHeight="1">
      <c r="J23" s="29"/>
      <c r="K23" s="29"/>
      <c r="L23" s="29"/>
      <c r="M23" s="29"/>
    </row>
    <row r="24" spans="10:13" ht="9.75" customHeight="1">
      <c r="J24" s="29"/>
      <c r="K24" s="29"/>
      <c r="L24" s="29"/>
      <c r="M24" s="29"/>
    </row>
    <row r="25" spans="10:13" ht="9.75" customHeight="1">
      <c r="J25" s="29"/>
      <c r="K25" s="29"/>
      <c r="L25" s="29"/>
      <c r="M25" s="29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4">
      <selection activeCell="E10" sqref="E10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10" t="s">
        <v>15</v>
      </c>
      <c r="B1" s="10"/>
      <c r="C1" s="10"/>
      <c r="D1" s="11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1" customHeight="1">
      <c r="A2" s="14" t="s">
        <v>40</v>
      </c>
      <c r="B2" s="14"/>
      <c r="C2" s="14"/>
      <c r="D2" s="14"/>
      <c r="E2" s="14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0.75" customHeight="1">
      <c r="A3" s="15"/>
      <c r="B3" s="15"/>
      <c r="C3" s="15"/>
      <c r="D3" s="15"/>
      <c r="E3" s="1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thickBot="1">
      <c r="A4" s="71" t="s">
        <v>94</v>
      </c>
      <c r="B4" s="71"/>
      <c r="C4" s="71"/>
      <c r="D4" s="72"/>
      <c r="E4" s="73"/>
      <c r="F4" s="16" t="s">
        <v>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27" customHeight="1">
      <c r="A5" s="74" t="s">
        <v>8</v>
      </c>
      <c r="B5" s="75" t="s">
        <v>9</v>
      </c>
      <c r="C5" s="76" t="s">
        <v>10</v>
      </c>
      <c r="D5" s="77" t="s">
        <v>11</v>
      </c>
      <c r="E5" s="75" t="s">
        <v>12</v>
      </c>
      <c r="F5" s="78" t="s">
        <v>13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1.75" customHeight="1">
      <c r="A6" s="79" t="s">
        <v>14</v>
      </c>
      <c r="B6" s="23" t="s">
        <v>16</v>
      </c>
      <c r="C6" s="104">
        <f>SUM(D6:F6)</f>
        <v>47.2</v>
      </c>
      <c r="D6" s="104">
        <f>D7</f>
        <v>26.2</v>
      </c>
      <c r="E6" s="104">
        <f>E7</f>
        <v>21</v>
      </c>
      <c r="F6" s="10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1.75" customHeight="1">
      <c r="A7" s="126" t="s">
        <v>91</v>
      </c>
      <c r="B7" s="44" t="s">
        <v>90</v>
      </c>
      <c r="C7" s="104">
        <f aca="true" t="shared" si="0" ref="C7:C19">SUM(D7:F7)</f>
        <v>47.2</v>
      </c>
      <c r="D7" s="116">
        <f>D8+D9</f>
        <v>26.2</v>
      </c>
      <c r="E7" s="116">
        <f>E8+E9</f>
        <v>21</v>
      </c>
      <c r="F7" s="1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1.75" customHeight="1">
      <c r="A8" s="126" t="s">
        <v>92</v>
      </c>
      <c r="B8" s="19" t="s">
        <v>76</v>
      </c>
      <c r="C8" s="104">
        <f t="shared" si="0"/>
        <v>26.2</v>
      </c>
      <c r="D8" s="119">
        <v>26.2</v>
      </c>
      <c r="E8" s="119"/>
      <c r="F8" s="119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1.75" customHeight="1">
      <c r="A9" s="95" t="s">
        <v>88</v>
      </c>
      <c r="B9" s="93" t="s">
        <v>85</v>
      </c>
      <c r="C9" s="104">
        <f t="shared" si="0"/>
        <v>21</v>
      </c>
      <c r="D9" s="97"/>
      <c r="E9" s="120">
        <v>21</v>
      </c>
      <c r="F9" s="80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1.75" customHeight="1">
      <c r="A10" s="79" t="s">
        <v>47</v>
      </c>
      <c r="B10" s="19" t="s">
        <v>52</v>
      </c>
      <c r="C10" s="104">
        <f t="shared" si="0"/>
        <v>7.1</v>
      </c>
      <c r="D10" s="121">
        <f>D11</f>
        <v>7.1</v>
      </c>
      <c r="E10" s="46"/>
      <c r="F10" s="8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1.75" customHeight="1">
      <c r="A11" s="79" t="s">
        <v>53</v>
      </c>
      <c r="B11" s="19" t="s">
        <v>77</v>
      </c>
      <c r="C11" s="104">
        <f t="shared" si="0"/>
        <v>7.1</v>
      </c>
      <c r="D11" s="122">
        <f>D12</f>
        <v>7.1</v>
      </c>
      <c r="E11" s="46"/>
      <c r="F11" s="8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1.75" customHeight="1">
      <c r="A12" s="79" t="s">
        <v>54</v>
      </c>
      <c r="B12" s="19" t="s">
        <v>43</v>
      </c>
      <c r="C12" s="104">
        <f t="shared" si="0"/>
        <v>7.1</v>
      </c>
      <c r="D12" s="123">
        <v>7.1</v>
      </c>
      <c r="E12" s="46"/>
      <c r="F12" s="80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1.75" customHeight="1">
      <c r="A13" s="79" t="s">
        <v>49</v>
      </c>
      <c r="B13" s="19" t="s">
        <v>73</v>
      </c>
      <c r="C13" s="104">
        <f t="shared" si="0"/>
        <v>1.2</v>
      </c>
      <c r="D13" s="98">
        <f>D14</f>
        <v>1.2</v>
      </c>
      <c r="E13" s="46"/>
      <c r="F13" s="8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0"/>
    </row>
    <row r="14" spans="1:24" ht="21.75" customHeight="1">
      <c r="A14" s="79" t="s">
        <v>55</v>
      </c>
      <c r="B14" s="19" t="s">
        <v>78</v>
      </c>
      <c r="C14" s="104">
        <f t="shared" si="0"/>
        <v>1.2</v>
      </c>
      <c r="D14" s="99">
        <f>D15</f>
        <v>1.2</v>
      </c>
      <c r="E14" s="46"/>
      <c r="F14" s="80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0"/>
    </row>
    <row r="15" spans="1:24" ht="21.75" customHeight="1">
      <c r="A15" s="79" t="s">
        <v>56</v>
      </c>
      <c r="B15" s="19" t="s">
        <v>44</v>
      </c>
      <c r="C15" s="104">
        <f t="shared" si="0"/>
        <v>1.2</v>
      </c>
      <c r="D15" s="100">
        <v>1.2</v>
      </c>
      <c r="E15" s="46"/>
      <c r="F15" s="80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0"/>
    </row>
    <row r="16" spans="1:24" ht="21.75" customHeight="1">
      <c r="A16" s="81" t="s">
        <v>51</v>
      </c>
      <c r="B16" s="23" t="s">
        <v>57</v>
      </c>
      <c r="C16" s="104">
        <f t="shared" si="0"/>
        <v>2.1</v>
      </c>
      <c r="D16" s="101">
        <f>D17</f>
        <v>2.1</v>
      </c>
      <c r="E16" s="47"/>
      <c r="F16" s="80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0"/>
    </row>
    <row r="17" spans="1:24" ht="21.75" customHeight="1">
      <c r="A17" s="81" t="s">
        <v>58</v>
      </c>
      <c r="B17" s="23" t="s">
        <v>79</v>
      </c>
      <c r="C17" s="104">
        <f t="shared" si="0"/>
        <v>2.1</v>
      </c>
      <c r="D17" s="102">
        <f>D18</f>
        <v>2.1</v>
      </c>
      <c r="E17" s="47"/>
      <c r="F17" s="80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0"/>
    </row>
    <row r="18" spans="1:24" ht="21.75" customHeight="1">
      <c r="A18" s="81" t="s">
        <v>59</v>
      </c>
      <c r="B18" s="23" t="s">
        <v>80</v>
      </c>
      <c r="C18" s="104">
        <f t="shared" si="0"/>
        <v>2.1</v>
      </c>
      <c r="D18" s="103">
        <v>2.1</v>
      </c>
      <c r="E18" s="47"/>
      <c r="F18" s="80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0"/>
    </row>
    <row r="19" spans="1:24" ht="21.75" customHeight="1" thickBot="1">
      <c r="A19" s="82"/>
      <c r="B19" s="83" t="s">
        <v>83</v>
      </c>
      <c r="C19" s="104">
        <f t="shared" si="0"/>
        <v>57.6</v>
      </c>
      <c r="D19" s="124">
        <f>D6+D10+D13+D16</f>
        <v>36.6</v>
      </c>
      <c r="E19" s="124">
        <f>E6+E10+E13+E16</f>
        <v>21</v>
      </c>
      <c r="F19" s="124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" ht="14.25">
      <c r="A20" s="21"/>
      <c r="B20" s="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47" sqref="B4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4" t="s">
        <v>17</v>
      </c>
    </row>
    <row r="2" spans="1:2" ht="27">
      <c r="A2" s="146" t="s">
        <v>41</v>
      </c>
      <c r="B2" s="143"/>
    </row>
    <row r="3" spans="1:2" ht="26.25" customHeight="1" thickBot="1">
      <c r="A3" s="27" t="s">
        <v>94</v>
      </c>
      <c r="B3" s="42" t="s">
        <v>42</v>
      </c>
    </row>
    <row r="4" spans="1:2" s="25" customFormat="1" ht="30" customHeight="1">
      <c r="A4" s="147" t="s">
        <v>18</v>
      </c>
      <c r="B4" s="92"/>
    </row>
    <row r="5" spans="1:2" s="25" customFormat="1" ht="30" customHeight="1">
      <c r="A5" s="148"/>
      <c r="B5" s="84" t="s">
        <v>19</v>
      </c>
    </row>
    <row r="6" spans="1:2" s="26" customFormat="1" ht="30" customHeight="1">
      <c r="A6" s="85" t="s">
        <v>20</v>
      </c>
      <c r="B6" s="86">
        <f>SUM(B7:B9)</f>
        <v>3.8000000000000003</v>
      </c>
    </row>
    <row r="7" spans="1:2" ht="30" customHeight="1">
      <c r="A7" s="87" t="s">
        <v>21</v>
      </c>
      <c r="B7" s="88"/>
    </row>
    <row r="8" spans="1:2" ht="30" customHeight="1">
      <c r="A8" s="89" t="s">
        <v>22</v>
      </c>
      <c r="B8" s="88">
        <v>0.6</v>
      </c>
    </row>
    <row r="9" spans="1:2" ht="30" customHeight="1">
      <c r="A9" s="89" t="s">
        <v>23</v>
      </c>
      <c r="B9" s="88">
        <f>SUM(B10:B11)</f>
        <v>3.2</v>
      </c>
    </row>
    <row r="10" spans="1:2" ht="30" customHeight="1">
      <c r="A10" s="89" t="s">
        <v>36</v>
      </c>
      <c r="B10" s="88"/>
    </row>
    <row r="11" spans="1:2" ht="30" customHeight="1" thickBot="1">
      <c r="A11" s="90" t="s">
        <v>24</v>
      </c>
      <c r="B11" s="91">
        <v>3.2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2014-10-29T08:36:05Z</cp:lastPrinted>
  <dcterms:created xsi:type="dcterms:W3CDTF">1996-12-17T01:32:42Z</dcterms:created>
  <dcterms:modified xsi:type="dcterms:W3CDTF">2014-10-29T08:36:06Z</dcterms:modified>
  <cp:category/>
  <cp:version/>
  <cp:contentType/>
  <cp:contentStatus/>
</cp:coreProperties>
</file>